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3350" activeTab="0"/>
  </bookViews>
  <sheets>
    <sheet name="Foglio1" sheetId="1" r:id="rId1"/>
    <sheet name="Foglio1 (2)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<sst xmlns="http://schemas.openxmlformats.org/spreadsheetml/2006/main" count="135" uniqueCount="56">
  <si>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</si>
  <si>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</si>
  <si>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</si>
  <si>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</si>
  <si>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</si>
  <si>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</si>
  <si>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</si>
  <si>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</si>
  <si>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</si>
  <si>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</si>
  <si>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</si>
  <si>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</si>
  <si>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</si>
  <si>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</si>
  <si>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</si>
  <si>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</si>
  <si>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</si>
  <si>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</si>
  <si>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</si>
  <si>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</si>
  <si>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</si>
  <si>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</si>
  <si>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</si>
  <si>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</si>
  <si>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</si>
  <si>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</si>
  <si>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max. 9 chrs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</si>
  <si>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</si>
  <si>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</si>
  <si>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</si>
  <si>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</si>
  <si>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</si>
  <si>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</si>
  <si>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</si>
  <si>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</si>
  <si>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</si>
  <si>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</si>
  <si>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</si>
  <si>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</si>
  <si>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</si>
  <si>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</si>
  <si>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</si>
  <si>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</si>
  <si>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</si>
  <si>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</si>
  <si>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</si>
  <si>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</si>
  <si>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</si>
  <si>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</si>
  <si>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</si>
  <si>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</si>
  <si>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</si>
  <si>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</si>
  <si>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nr. differenti</t>
  </si>
  <si>
    <t>supreme</t>
  </si>
  <si>
    <t>pentola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</si>
</sst>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OCR A Extended"/>
      <family val="3"/>
    </font>
    <font>
      <b/>
      <sz val="22"/>
      <color indexed="8"/>
      <name val="OCR A Extended"/>
      <family val="3"/>
    </font>
    <font>
      <sz val="11"/>
      <color indexed="8"/>
      <name val="Arial"/>
      <family val="2"/>
    </font>
    <font>
      <b/>
      <sz val="22"/>
      <color indexed="8"/>
      <name val="Arial"/>
      <family val="2"/>
    </font>
    <font>
      <b/>
      <sz val="18"/>
      <color indexed="8"/>
      <name val="Arial"/>
      <family val="2"/>
    </font>
    <font>
      <b/>
      <sz val="18"/>
      <color indexed="8"/>
      <name val="OCR A Extended"/>
      <family val="3"/>
    </font>
    <font>
      <b/>
      <sz val="12"/>
      <color indexed="8"/>
      <name val="OCR A Extended"/>
      <family val="3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OCR A Extended"/>
      <family val="3"/>
    </font>
    <font>
      <b/>
      <sz val="22"/>
      <color theme="1"/>
      <name val="OCR A Extended"/>
      <family val="3"/>
    </font>
    <font>
      <sz val="11"/>
      <color theme="1"/>
      <name val="Arial"/>
      <family val="2"/>
    </font>
    <font>
      <b/>
      <sz val="22"/>
      <color theme="1"/>
      <name val="Arial"/>
      <family val="2"/>
    </font>
    <font>
      <b/>
      <sz val="18"/>
      <color theme="1"/>
      <name val="Arial"/>
      <family val="2"/>
    </font>
    <font>
      <b/>
      <sz val="18"/>
      <color theme="1"/>
      <name val="OCR A Extended"/>
      <family val="3"/>
    </font>
    <font>
      <b/>
      <sz val="12"/>
      <color theme="1"/>
      <name val="OCR A Extended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33" borderId="0" xfId="0" applyFont="1" applyFill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 quotePrefix="1">
      <alignment horizontal="center"/>
    </xf>
    <xf numFmtId="0" fontId="41" fillId="34" borderId="0" xfId="0" applyFont="1" applyFill="1" applyAlignment="1" quotePrefix="1">
      <alignment horizontal="center"/>
    </xf>
    <xf numFmtId="0" fontId="41" fillId="35" borderId="0" xfId="0" applyFont="1" applyFill="1" applyAlignment="1" quotePrefix="1">
      <alignment horizontal="center"/>
    </xf>
    <xf numFmtId="0" fontId="42" fillId="35" borderId="10" xfId="0" applyFont="1" applyFill="1" applyBorder="1" applyAlignment="1" applyProtection="1">
      <alignment horizontal="center"/>
      <protection locked="0"/>
    </xf>
    <xf numFmtId="0" fontId="41" fillId="7" borderId="0" xfId="0" applyFont="1" applyFill="1" applyAlignment="1">
      <alignment horizontal="center"/>
    </xf>
    <xf numFmtId="0" fontId="41" fillId="19" borderId="0" xfId="0" applyFont="1" applyFill="1" applyAlignment="1">
      <alignment horizontal="center"/>
    </xf>
    <xf numFmtId="0" fontId="41" fillId="10" borderId="0" xfId="0" applyFont="1" applyFill="1" applyAlignment="1">
      <alignment horizontal="center"/>
    </xf>
    <xf numFmtId="0" fontId="41" fillId="7" borderId="0" xfId="0" applyFont="1" applyFill="1" applyAlignment="1">
      <alignment/>
    </xf>
    <xf numFmtId="0" fontId="41" fillId="19" borderId="0" xfId="0" applyFont="1" applyFill="1" applyAlignment="1">
      <alignment/>
    </xf>
    <xf numFmtId="0" fontId="41" fillId="10" borderId="0" xfId="0" applyFont="1" applyFill="1" applyAlignment="1">
      <alignment/>
    </xf>
    <xf numFmtId="0" fontId="41" fillId="33" borderId="0" xfId="0" applyFont="1" applyFill="1" applyAlignment="1">
      <alignment/>
    </xf>
    <xf numFmtId="0" fontId="41" fillId="34" borderId="0" xfId="0" applyFont="1" applyFill="1" applyAlignment="1">
      <alignment/>
    </xf>
    <xf numFmtId="0" fontId="41" fillId="36" borderId="0" xfId="0" applyFont="1" applyFill="1" applyAlignment="1" quotePrefix="1">
      <alignment horizontal="center"/>
    </xf>
    <xf numFmtId="0" fontId="41" fillId="36" borderId="0" xfId="0" applyFont="1" applyFill="1" applyAlignment="1">
      <alignment/>
    </xf>
    <xf numFmtId="0" fontId="41" fillId="35" borderId="0" xfId="0" applyFont="1" applyFill="1" applyAlignment="1">
      <alignment/>
    </xf>
    <xf numFmtId="0" fontId="41" fillId="37" borderId="0" xfId="0" applyFont="1" applyFill="1" applyAlignment="1">
      <alignment horizontal="center"/>
    </xf>
    <xf numFmtId="0" fontId="41" fillId="37" borderId="0" xfId="0" applyFont="1" applyFill="1" applyAlignment="1">
      <alignment/>
    </xf>
    <xf numFmtId="0" fontId="41" fillId="37" borderId="0" xfId="0" applyFont="1" applyFill="1" applyAlignment="1" quotePrefix="1">
      <alignment/>
    </xf>
    <xf numFmtId="0" fontId="43" fillId="0" borderId="0" xfId="0" applyFont="1" applyAlignment="1">
      <alignment horizontal="center"/>
    </xf>
    <xf numFmtId="0" fontId="44" fillId="35" borderId="10" xfId="0" applyFont="1" applyFill="1" applyBorder="1" applyAlignment="1" applyProtection="1">
      <alignment horizontal="center"/>
      <protection locked="0"/>
    </xf>
    <xf numFmtId="0" fontId="43" fillId="0" borderId="0" xfId="0" applyFont="1" applyAlignment="1">
      <alignment/>
    </xf>
    <xf numFmtId="0" fontId="43" fillId="0" borderId="0" xfId="0" applyFont="1" applyAlignment="1" quotePrefix="1">
      <alignment horizontal="center"/>
    </xf>
    <xf numFmtId="0" fontId="43" fillId="34" borderId="0" xfId="0" applyFont="1" applyFill="1" applyAlignment="1" quotePrefix="1">
      <alignment horizontal="center"/>
    </xf>
    <xf numFmtId="0" fontId="43" fillId="36" borderId="0" xfId="0" applyFont="1" applyFill="1" applyAlignment="1">
      <alignment horizontal="center"/>
    </xf>
    <xf numFmtId="0" fontId="43" fillId="38" borderId="0" xfId="0" applyFont="1" applyFill="1" applyAlignment="1">
      <alignment horizontal="center"/>
    </xf>
    <xf numFmtId="0" fontId="43" fillId="38" borderId="0" xfId="0" applyFont="1" applyFill="1" applyAlignment="1">
      <alignment/>
    </xf>
    <xf numFmtId="0" fontId="43" fillId="38" borderId="0" xfId="0" applyFont="1" applyFill="1" applyAlignment="1" quotePrefix="1">
      <alignment horizontal="center"/>
    </xf>
    <xf numFmtId="0" fontId="44" fillId="35" borderId="10" xfId="0" applyFont="1" applyFill="1" applyBorder="1" applyAlignment="1" applyProtection="1">
      <alignment horizontal="center" vertical="center"/>
      <protection locked="0"/>
    </xf>
    <xf numFmtId="0" fontId="44" fillId="36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42" fillId="35" borderId="10" xfId="0" applyFont="1" applyFill="1" applyBorder="1" applyAlignment="1" applyProtection="1">
      <alignment horizontal="center" vertical="center"/>
      <protection locked="0"/>
    </xf>
    <xf numFmtId="0" fontId="46" fillId="34" borderId="10" xfId="0" applyFont="1" applyFill="1" applyBorder="1" applyAlignment="1">
      <alignment horizontal="center" vertical="center"/>
    </xf>
    <xf numFmtId="0" fontId="42" fillId="36" borderId="10" xfId="0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10"/>
  <sheetViews>
    <sheetView showGridLines="0" tabSelected="1" zoomScalePageLayoutView="0" workbookViewId="0" topLeftCell="BL1">
      <selection activeCell="BL1" sqref="BL1"/>
    </sheetView>
  </sheetViews>
  <sheetFormatPr defaultColWidth="9.140625" defaultRowHeight="15"/>
  <cols>
    <col min="1" max="1" width="3.8515625" style="24" hidden="1" customWidth="1"/>
    <col min="2" max="2" width="6.00390625" style="24" hidden="1" customWidth="1"/>
    <col min="3" max="62" width="3.8515625" style="24" hidden="1" customWidth="1"/>
    <col min="63" max="63" width="9.140625" style="24" hidden="1" customWidth="1"/>
    <col min="64" max="64" width="9.28125" style="29" bestFit="1" customWidth="1"/>
    <col min="65" max="65" width="27.00390625" style="29" customWidth="1"/>
    <col min="66" max="66" width="27.57421875" style="29" customWidth="1"/>
    <col min="67" max="68" width="9.140625" style="29" customWidth="1"/>
    <col min="69" max="69" width="9.7109375" style="29" bestFit="1" customWidth="1"/>
    <col min="70" max="70" width="9.28125" style="29" bestFit="1" customWidth="1"/>
    <col min="71" max="75" width="9.140625" style="29" customWidth="1"/>
    <col min="76" max="76" width="19.140625" style="24" hidden="1" customWidth="1"/>
    <col min="77" max="78" width="9.140625" style="29" customWidth="1"/>
    <col min="79" max="79" width="9.7109375" style="29" bestFit="1" customWidth="1"/>
    <col min="80" max="16384" width="9.140625" style="29" customWidth="1"/>
  </cols>
  <sheetData>
    <row r="1" spans="1:66" s="28" customFormat="1" ht="27.75">
      <c r="A1" s="22">
        <v>9</v>
      </c>
      <c r="B1" s="22" t="s">
        <v>28</v>
      </c>
      <c r="C1" s="22" t="s">
        <v>15</v>
      </c>
      <c r="D1" s="22" t="s">
        <v>29</v>
      </c>
      <c r="E1" s="22" t="s">
        <v>23</v>
      </c>
      <c r="F1" s="22" t="s">
        <v>36</v>
      </c>
      <c r="G1" s="22" t="s">
        <v>43</v>
      </c>
      <c r="H1" s="22" t="s">
        <v>47</v>
      </c>
      <c r="I1" s="22" t="s">
        <v>38</v>
      </c>
      <c r="J1" s="22" t="s">
        <v>5</v>
      </c>
      <c r="K1" s="22" t="s">
        <v>18</v>
      </c>
      <c r="L1" s="22">
        <v>7</v>
      </c>
      <c r="M1" s="22" t="s">
        <v>19</v>
      </c>
      <c r="N1" s="22" t="s">
        <v>50</v>
      </c>
      <c r="O1" s="22" t="s">
        <v>6</v>
      </c>
      <c r="P1" s="22" t="s">
        <v>39</v>
      </c>
      <c r="Q1" s="22" t="s">
        <v>3</v>
      </c>
      <c r="R1" s="22" t="s">
        <v>13</v>
      </c>
      <c r="S1" s="22" t="s">
        <v>49</v>
      </c>
      <c r="T1" s="22" t="s">
        <v>16</v>
      </c>
      <c r="U1" s="22" t="s">
        <v>20</v>
      </c>
      <c r="V1" s="22">
        <v>1</v>
      </c>
      <c r="W1" s="22">
        <v>5</v>
      </c>
      <c r="X1" s="22" t="s">
        <v>30</v>
      </c>
      <c r="Y1" s="22" t="s">
        <v>33</v>
      </c>
      <c r="Z1" s="22" t="s">
        <v>48</v>
      </c>
      <c r="AA1" s="22">
        <v>6</v>
      </c>
      <c r="AB1" s="22" t="s">
        <v>27</v>
      </c>
      <c r="AC1" s="22">
        <v>2</v>
      </c>
      <c r="AD1" s="22" t="s">
        <v>32</v>
      </c>
      <c r="AE1" s="22" t="s">
        <v>25</v>
      </c>
      <c r="AF1" s="22" t="s">
        <v>41</v>
      </c>
      <c r="AG1" s="22" t="s">
        <v>45</v>
      </c>
      <c r="AH1" s="22">
        <v>8</v>
      </c>
      <c r="AI1" s="22" t="s">
        <v>37</v>
      </c>
      <c r="AJ1" s="22" t="s">
        <v>2</v>
      </c>
      <c r="AK1" s="22" t="s">
        <v>8</v>
      </c>
      <c r="AL1" s="22" t="s">
        <v>22</v>
      </c>
      <c r="AM1" s="22" t="s">
        <v>0</v>
      </c>
      <c r="AN1" s="22" t="s">
        <v>34</v>
      </c>
      <c r="AO1" s="22" t="s">
        <v>14</v>
      </c>
      <c r="AP1" s="22">
        <v>4</v>
      </c>
      <c r="AQ1" s="22" t="s">
        <v>4</v>
      </c>
      <c r="AR1" s="22" t="s">
        <v>10</v>
      </c>
      <c r="AS1" s="22" t="s">
        <v>42</v>
      </c>
      <c r="AT1" s="22" t="s">
        <v>52</v>
      </c>
      <c r="AU1" s="22" t="s">
        <v>7</v>
      </c>
      <c r="AV1" s="22" t="s">
        <v>24</v>
      </c>
      <c r="AW1" s="22" t="s">
        <v>17</v>
      </c>
      <c r="AX1" s="22" t="s">
        <v>21</v>
      </c>
      <c r="AY1" s="22" t="s">
        <v>35</v>
      </c>
      <c r="AZ1" s="22">
        <v>3</v>
      </c>
      <c r="BA1" s="22" t="s">
        <v>46</v>
      </c>
      <c r="BB1" s="22" t="s">
        <v>9</v>
      </c>
      <c r="BC1" s="22" t="s">
        <v>31</v>
      </c>
      <c r="BD1" s="22" t="s">
        <v>12</v>
      </c>
      <c r="BE1" s="22" t="s">
        <v>40</v>
      </c>
      <c r="BF1" s="22" t="s">
        <v>44</v>
      </c>
      <c r="BG1" s="22" t="s">
        <v>51</v>
      </c>
      <c r="BH1" s="22" t="s">
        <v>1</v>
      </c>
      <c r="BI1" s="22" t="s">
        <v>11</v>
      </c>
      <c r="BJ1" s="22"/>
      <c r="BK1" s="22">
        <f>LEN(BM1)</f>
        <v>7</v>
      </c>
      <c r="BL1" s="23">
        <v>1</v>
      </c>
      <c r="BM1" s="31" t="s">
        <v>55</v>
      </c>
      <c r="BN1" s="32" t="str">
        <f>+BX9</f>
        <v>2WX5f4d</v>
      </c>
    </row>
    <row r="2" spans="1:76" ht="27.75">
      <c r="A2" s="22">
        <v>1</v>
      </c>
      <c r="B2" s="22">
        <v>2</v>
      </c>
      <c r="C2" s="22">
        <v>3</v>
      </c>
      <c r="D2" s="22">
        <v>4</v>
      </c>
      <c r="E2" s="22">
        <v>5</v>
      </c>
      <c r="F2" s="22">
        <v>6</v>
      </c>
      <c r="G2" s="22">
        <v>7</v>
      </c>
      <c r="H2" s="22">
        <v>8</v>
      </c>
      <c r="I2" s="22">
        <v>9</v>
      </c>
      <c r="J2" s="22">
        <v>10</v>
      </c>
      <c r="K2" s="22">
        <v>11</v>
      </c>
      <c r="L2" s="22">
        <v>12</v>
      </c>
      <c r="M2" s="22">
        <v>13</v>
      </c>
      <c r="N2" s="22">
        <v>14</v>
      </c>
      <c r="O2" s="22">
        <v>15</v>
      </c>
      <c r="P2" s="22">
        <v>16</v>
      </c>
      <c r="Q2" s="22">
        <v>17</v>
      </c>
      <c r="R2" s="22">
        <v>18</v>
      </c>
      <c r="S2" s="22">
        <v>19</v>
      </c>
      <c r="T2" s="22">
        <v>20</v>
      </c>
      <c r="U2" s="22">
        <v>21</v>
      </c>
      <c r="V2" s="22">
        <v>22</v>
      </c>
      <c r="W2" s="22">
        <v>23</v>
      </c>
      <c r="X2" s="22">
        <v>24</v>
      </c>
      <c r="Y2" s="22">
        <v>25</v>
      </c>
      <c r="Z2" s="22">
        <v>26</v>
      </c>
      <c r="AA2" s="22">
        <v>27</v>
      </c>
      <c r="AB2" s="22">
        <v>28</v>
      </c>
      <c r="AC2" s="22">
        <v>29</v>
      </c>
      <c r="AD2" s="22">
        <v>30</v>
      </c>
      <c r="AE2" s="22">
        <v>31</v>
      </c>
      <c r="AF2" s="22">
        <v>32</v>
      </c>
      <c r="AG2" s="22">
        <v>33</v>
      </c>
      <c r="AH2" s="22">
        <v>34</v>
      </c>
      <c r="AI2" s="22">
        <v>35</v>
      </c>
      <c r="AJ2" s="22">
        <v>36</v>
      </c>
      <c r="AK2" s="22">
        <v>37</v>
      </c>
      <c r="AL2" s="22">
        <v>38</v>
      </c>
      <c r="AM2" s="22">
        <v>39</v>
      </c>
      <c r="AN2" s="22">
        <v>40</v>
      </c>
      <c r="AO2" s="22">
        <v>41</v>
      </c>
      <c r="AP2" s="22">
        <v>42</v>
      </c>
      <c r="AQ2" s="22">
        <v>43</v>
      </c>
      <c r="AR2" s="22">
        <v>44</v>
      </c>
      <c r="AS2" s="22">
        <v>45</v>
      </c>
      <c r="AT2" s="22">
        <v>46</v>
      </c>
      <c r="AU2" s="22">
        <v>47</v>
      </c>
      <c r="AV2" s="22">
        <v>48</v>
      </c>
      <c r="AW2" s="22">
        <v>49</v>
      </c>
      <c r="AX2" s="22">
        <v>50</v>
      </c>
      <c r="AY2" s="22">
        <v>51</v>
      </c>
      <c r="AZ2" s="22">
        <v>52</v>
      </c>
      <c r="BA2" s="22">
        <v>53</v>
      </c>
      <c r="BB2" s="22">
        <v>54</v>
      </c>
      <c r="BC2" s="22">
        <v>55</v>
      </c>
      <c r="BD2" s="22">
        <v>56</v>
      </c>
      <c r="BE2" s="22">
        <v>57</v>
      </c>
      <c r="BF2" s="22">
        <v>58</v>
      </c>
      <c r="BG2" s="22">
        <v>59</v>
      </c>
      <c r="BH2" s="22">
        <v>60</v>
      </c>
      <c r="BI2" s="22">
        <v>61</v>
      </c>
      <c r="BJ2" s="22"/>
      <c r="BL2" s="23">
        <v>9</v>
      </c>
      <c r="BM2" s="31"/>
      <c r="BN2" s="32"/>
      <c r="BX2" s="29"/>
    </row>
    <row r="3" spans="1:65" s="28" customFormat="1" ht="14.25">
      <c r="A3" s="22">
        <f>+A1</f>
        <v>9</v>
      </c>
      <c r="B3" s="22" t="str">
        <f aca="true" t="shared" si="0" ref="B3:BI3">+B1</f>
        <v>B</v>
      </c>
      <c r="C3" s="22" t="str">
        <f t="shared" si="0"/>
        <v>p</v>
      </c>
      <c r="D3" s="22" t="str">
        <f t="shared" si="0"/>
        <v>C</v>
      </c>
      <c r="E3" s="22" t="str">
        <f t="shared" si="0"/>
        <v>x</v>
      </c>
      <c r="F3" s="22" t="str">
        <f t="shared" si="0"/>
        <v>J</v>
      </c>
      <c r="G3" s="22" t="str">
        <f t="shared" si="0"/>
        <v>Q</v>
      </c>
      <c r="H3" s="22" t="str">
        <f t="shared" si="0"/>
        <v>U</v>
      </c>
      <c r="I3" s="22" t="str">
        <f t="shared" si="0"/>
        <v>L</v>
      </c>
      <c r="J3" s="22" t="str">
        <f t="shared" si="0"/>
        <v>f</v>
      </c>
      <c r="K3" s="22" t="str">
        <f t="shared" si="0"/>
        <v>s</v>
      </c>
      <c r="L3" s="22">
        <f t="shared" si="0"/>
        <v>7</v>
      </c>
      <c r="M3" s="22" t="str">
        <f t="shared" si="0"/>
        <v>t</v>
      </c>
      <c r="N3" s="22" t="str">
        <f t="shared" si="0"/>
        <v>X</v>
      </c>
      <c r="O3" s="22" t="str">
        <f t="shared" si="0"/>
        <v>g</v>
      </c>
      <c r="P3" s="22" t="str">
        <f t="shared" si="0"/>
        <v>M</v>
      </c>
      <c r="Q3" s="22" t="str">
        <f t="shared" si="0"/>
        <v>d</v>
      </c>
      <c r="R3" s="22" t="str">
        <f t="shared" si="0"/>
        <v>n</v>
      </c>
      <c r="S3" s="22" t="str">
        <f t="shared" si="0"/>
        <v>W</v>
      </c>
      <c r="T3" s="22" t="str">
        <f t="shared" si="0"/>
        <v>q</v>
      </c>
      <c r="U3" s="22" t="str">
        <f t="shared" si="0"/>
        <v>u</v>
      </c>
      <c r="V3" s="22">
        <f t="shared" si="0"/>
        <v>1</v>
      </c>
      <c r="W3" s="22">
        <f t="shared" si="0"/>
        <v>5</v>
      </c>
      <c r="X3" s="22" t="str">
        <f t="shared" si="0"/>
        <v>D</v>
      </c>
      <c r="Y3" s="22" t="str">
        <f t="shared" si="0"/>
        <v>G</v>
      </c>
      <c r="Z3" s="22" t="str">
        <f t="shared" si="0"/>
        <v>V</v>
      </c>
      <c r="AA3" s="22">
        <f t="shared" si="0"/>
        <v>6</v>
      </c>
      <c r="AB3" s="22" t="str">
        <f t="shared" si="0"/>
        <v>A</v>
      </c>
      <c r="AC3" s="22">
        <f t="shared" si="0"/>
        <v>2</v>
      </c>
      <c r="AD3" s="22" t="str">
        <f t="shared" si="0"/>
        <v>F</v>
      </c>
      <c r="AE3" s="22" t="str">
        <f t="shared" si="0"/>
        <v>z</v>
      </c>
      <c r="AF3" s="22" t="str">
        <f t="shared" si="0"/>
        <v>O</v>
      </c>
      <c r="AG3" s="22" t="str">
        <f t="shared" si="0"/>
        <v>S</v>
      </c>
      <c r="AH3" s="22">
        <f t="shared" si="0"/>
        <v>8</v>
      </c>
      <c r="AI3" s="22" t="str">
        <f t="shared" si="0"/>
        <v>K</v>
      </c>
      <c r="AJ3" s="22" t="str">
        <f t="shared" si="0"/>
        <v>c</v>
      </c>
      <c r="AK3" s="22" t="str">
        <f t="shared" si="0"/>
        <v>i</v>
      </c>
      <c r="AL3" s="22" t="str">
        <f t="shared" si="0"/>
        <v>w</v>
      </c>
      <c r="AM3" s="22" t="str">
        <f t="shared" si="0"/>
        <v>a</v>
      </c>
      <c r="AN3" s="22" t="str">
        <f t="shared" si="0"/>
        <v>H</v>
      </c>
      <c r="AO3" s="22" t="str">
        <f t="shared" si="0"/>
        <v>o</v>
      </c>
      <c r="AP3" s="22">
        <f t="shared" si="0"/>
        <v>4</v>
      </c>
      <c r="AQ3" s="22" t="str">
        <f t="shared" si="0"/>
        <v>e</v>
      </c>
      <c r="AR3" s="22" t="str">
        <f t="shared" si="0"/>
        <v>k</v>
      </c>
      <c r="AS3" s="22" t="str">
        <f t="shared" si="0"/>
        <v>P</v>
      </c>
      <c r="AT3" s="22" t="str">
        <f t="shared" si="0"/>
        <v>Z</v>
      </c>
      <c r="AU3" s="22" t="str">
        <f t="shared" si="0"/>
        <v>h</v>
      </c>
      <c r="AV3" s="22" t="str">
        <f t="shared" si="0"/>
        <v>y</v>
      </c>
      <c r="AW3" s="22" t="str">
        <f t="shared" si="0"/>
        <v>r</v>
      </c>
      <c r="AX3" s="22" t="str">
        <f t="shared" si="0"/>
        <v>v</v>
      </c>
      <c r="AY3" s="22" t="str">
        <f t="shared" si="0"/>
        <v>I</v>
      </c>
      <c r="AZ3" s="22">
        <f t="shared" si="0"/>
        <v>3</v>
      </c>
      <c r="BA3" s="22" t="str">
        <f t="shared" si="0"/>
        <v>T</v>
      </c>
      <c r="BB3" s="22" t="str">
        <f t="shared" si="0"/>
        <v>j</v>
      </c>
      <c r="BC3" s="22" t="str">
        <f t="shared" si="0"/>
        <v>E</v>
      </c>
      <c r="BD3" s="22" t="str">
        <f t="shared" si="0"/>
        <v>m</v>
      </c>
      <c r="BE3" s="22" t="str">
        <f t="shared" si="0"/>
        <v>N</v>
      </c>
      <c r="BF3" s="22" t="str">
        <f t="shared" si="0"/>
        <v>R</v>
      </c>
      <c r="BG3" s="22" t="str">
        <f t="shared" si="0"/>
        <v>Y</v>
      </c>
      <c r="BH3" s="22" t="str">
        <f t="shared" si="0"/>
        <v>b</v>
      </c>
      <c r="BI3" s="22" t="str">
        <f t="shared" si="0"/>
        <v>l</v>
      </c>
      <c r="BJ3" s="22"/>
      <c r="BK3" s="22"/>
      <c r="BM3" s="33" t="s">
        <v>26</v>
      </c>
    </row>
    <row r="4" spans="1:76" ht="14.25">
      <c r="A4" s="22">
        <f>+$BL$1</f>
        <v>1</v>
      </c>
      <c r="B4" s="22">
        <f aca="true" t="shared" si="1" ref="B4:BI4">+$BL$1</f>
        <v>1</v>
      </c>
      <c r="C4" s="22">
        <f t="shared" si="1"/>
        <v>1</v>
      </c>
      <c r="D4" s="22">
        <f t="shared" si="1"/>
        <v>1</v>
      </c>
      <c r="E4" s="22">
        <f t="shared" si="1"/>
        <v>1</v>
      </c>
      <c r="F4" s="22">
        <f t="shared" si="1"/>
        <v>1</v>
      </c>
      <c r="G4" s="22">
        <f t="shared" si="1"/>
        <v>1</v>
      </c>
      <c r="H4" s="22">
        <f t="shared" si="1"/>
        <v>1</v>
      </c>
      <c r="I4" s="22">
        <f t="shared" si="1"/>
        <v>1</v>
      </c>
      <c r="J4" s="22">
        <f t="shared" si="1"/>
        <v>1</v>
      </c>
      <c r="K4" s="22">
        <f t="shared" si="1"/>
        <v>1</v>
      </c>
      <c r="L4" s="22">
        <f t="shared" si="1"/>
        <v>1</v>
      </c>
      <c r="M4" s="22">
        <f t="shared" si="1"/>
        <v>1</v>
      </c>
      <c r="N4" s="22">
        <f t="shared" si="1"/>
        <v>1</v>
      </c>
      <c r="O4" s="22">
        <f t="shared" si="1"/>
        <v>1</v>
      </c>
      <c r="P4" s="22">
        <f t="shared" si="1"/>
        <v>1</v>
      </c>
      <c r="Q4" s="22">
        <f t="shared" si="1"/>
        <v>1</v>
      </c>
      <c r="R4" s="22">
        <f t="shared" si="1"/>
        <v>1</v>
      </c>
      <c r="S4" s="22">
        <f t="shared" si="1"/>
        <v>1</v>
      </c>
      <c r="T4" s="22">
        <f t="shared" si="1"/>
        <v>1</v>
      </c>
      <c r="U4" s="22">
        <f t="shared" si="1"/>
        <v>1</v>
      </c>
      <c r="V4" s="22">
        <f t="shared" si="1"/>
        <v>1</v>
      </c>
      <c r="W4" s="22">
        <f t="shared" si="1"/>
        <v>1</v>
      </c>
      <c r="X4" s="22">
        <f t="shared" si="1"/>
        <v>1</v>
      </c>
      <c r="Y4" s="22">
        <f t="shared" si="1"/>
        <v>1</v>
      </c>
      <c r="Z4" s="22">
        <f t="shared" si="1"/>
        <v>1</v>
      </c>
      <c r="AA4" s="22">
        <f t="shared" si="1"/>
        <v>1</v>
      </c>
      <c r="AB4" s="22">
        <f t="shared" si="1"/>
        <v>1</v>
      </c>
      <c r="AC4" s="22">
        <f t="shared" si="1"/>
        <v>1</v>
      </c>
      <c r="AD4" s="22">
        <f t="shared" si="1"/>
        <v>1</v>
      </c>
      <c r="AE4" s="22">
        <f t="shared" si="1"/>
        <v>1</v>
      </c>
      <c r="AF4" s="22">
        <f t="shared" si="1"/>
        <v>1</v>
      </c>
      <c r="AG4" s="22">
        <f t="shared" si="1"/>
        <v>1</v>
      </c>
      <c r="AH4" s="22">
        <f t="shared" si="1"/>
        <v>1</v>
      </c>
      <c r="AI4" s="22">
        <f t="shared" si="1"/>
        <v>1</v>
      </c>
      <c r="AJ4" s="22">
        <f t="shared" si="1"/>
        <v>1</v>
      </c>
      <c r="AK4" s="22">
        <f t="shared" si="1"/>
        <v>1</v>
      </c>
      <c r="AL4" s="22">
        <f t="shared" si="1"/>
        <v>1</v>
      </c>
      <c r="AM4" s="22">
        <f t="shared" si="1"/>
        <v>1</v>
      </c>
      <c r="AN4" s="22">
        <f t="shared" si="1"/>
        <v>1</v>
      </c>
      <c r="AO4" s="22">
        <f t="shared" si="1"/>
        <v>1</v>
      </c>
      <c r="AP4" s="22">
        <f t="shared" si="1"/>
        <v>1</v>
      </c>
      <c r="AQ4" s="22">
        <f t="shared" si="1"/>
        <v>1</v>
      </c>
      <c r="AR4" s="22">
        <f t="shared" si="1"/>
        <v>1</v>
      </c>
      <c r="AS4" s="22">
        <f t="shared" si="1"/>
        <v>1</v>
      </c>
      <c r="AT4" s="22">
        <f t="shared" si="1"/>
        <v>1</v>
      </c>
      <c r="AU4" s="22">
        <f t="shared" si="1"/>
        <v>1</v>
      </c>
      <c r="AV4" s="22">
        <f t="shared" si="1"/>
        <v>1</v>
      </c>
      <c r="AW4" s="22">
        <f t="shared" si="1"/>
        <v>1</v>
      </c>
      <c r="AX4" s="22">
        <f t="shared" si="1"/>
        <v>1</v>
      </c>
      <c r="AY4" s="22">
        <f t="shared" si="1"/>
        <v>1</v>
      </c>
      <c r="AZ4" s="22">
        <f t="shared" si="1"/>
        <v>1</v>
      </c>
      <c r="BA4" s="22">
        <f t="shared" si="1"/>
        <v>1</v>
      </c>
      <c r="BB4" s="22">
        <f t="shared" si="1"/>
        <v>1</v>
      </c>
      <c r="BC4" s="22">
        <f t="shared" si="1"/>
        <v>1</v>
      </c>
      <c r="BD4" s="22">
        <f t="shared" si="1"/>
        <v>1</v>
      </c>
      <c r="BE4" s="22">
        <f t="shared" si="1"/>
        <v>1</v>
      </c>
      <c r="BF4" s="22">
        <f t="shared" si="1"/>
        <v>1</v>
      </c>
      <c r="BG4" s="22">
        <f t="shared" si="1"/>
        <v>1</v>
      </c>
      <c r="BH4" s="22">
        <f t="shared" si="1"/>
        <v>1</v>
      </c>
      <c r="BI4" s="22">
        <f t="shared" si="1"/>
        <v>1</v>
      </c>
      <c r="BJ4" s="22"/>
      <c r="BL4" s="28"/>
      <c r="BM4" s="33"/>
      <c r="BX4" s="29"/>
    </row>
    <row r="5" spans="1:76" ht="14.25">
      <c r="A5" s="22">
        <f aca="true" t="shared" si="2" ref="A5:AF5">+A2+A4</f>
        <v>2</v>
      </c>
      <c r="B5" s="22">
        <f t="shared" si="2"/>
        <v>3</v>
      </c>
      <c r="C5" s="22">
        <f t="shared" si="2"/>
        <v>4</v>
      </c>
      <c r="D5" s="22">
        <f t="shared" si="2"/>
        <v>5</v>
      </c>
      <c r="E5" s="22">
        <f t="shared" si="2"/>
        <v>6</v>
      </c>
      <c r="F5" s="22">
        <f t="shared" si="2"/>
        <v>7</v>
      </c>
      <c r="G5" s="22">
        <f t="shared" si="2"/>
        <v>8</v>
      </c>
      <c r="H5" s="22">
        <f t="shared" si="2"/>
        <v>9</v>
      </c>
      <c r="I5" s="22">
        <f t="shared" si="2"/>
        <v>10</v>
      </c>
      <c r="J5" s="22">
        <f t="shared" si="2"/>
        <v>11</v>
      </c>
      <c r="K5" s="22">
        <f t="shared" si="2"/>
        <v>12</v>
      </c>
      <c r="L5" s="22">
        <f t="shared" si="2"/>
        <v>13</v>
      </c>
      <c r="M5" s="22">
        <f t="shared" si="2"/>
        <v>14</v>
      </c>
      <c r="N5" s="22">
        <f t="shared" si="2"/>
        <v>15</v>
      </c>
      <c r="O5" s="22">
        <f t="shared" si="2"/>
        <v>16</v>
      </c>
      <c r="P5" s="22">
        <f t="shared" si="2"/>
        <v>17</v>
      </c>
      <c r="Q5" s="22">
        <f t="shared" si="2"/>
        <v>18</v>
      </c>
      <c r="R5" s="22">
        <f t="shared" si="2"/>
        <v>19</v>
      </c>
      <c r="S5" s="22">
        <f t="shared" si="2"/>
        <v>20</v>
      </c>
      <c r="T5" s="22">
        <f t="shared" si="2"/>
        <v>21</v>
      </c>
      <c r="U5" s="22">
        <f t="shared" si="2"/>
        <v>22</v>
      </c>
      <c r="V5" s="22">
        <f t="shared" si="2"/>
        <v>23</v>
      </c>
      <c r="W5" s="22">
        <f t="shared" si="2"/>
        <v>24</v>
      </c>
      <c r="X5" s="22">
        <f t="shared" si="2"/>
        <v>25</v>
      </c>
      <c r="Y5" s="22">
        <f t="shared" si="2"/>
        <v>26</v>
      </c>
      <c r="Z5" s="22">
        <f t="shared" si="2"/>
        <v>27</v>
      </c>
      <c r="AA5" s="22">
        <f t="shared" si="2"/>
        <v>28</v>
      </c>
      <c r="AB5" s="22">
        <f t="shared" si="2"/>
        <v>29</v>
      </c>
      <c r="AC5" s="22">
        <f t="shared" si="2"/>
        <v>30</v>
      </c>
      <c r="AD5" s="22">
        <f t="shared" si="2"/>
        <v>31</v>
      </c>
      <c r="AE5" s="22">
        <f t="shared" si="2"/>
        <v>32</v>
      </c>
      <c r="AF5" s="22">
        <f t="shared" si="2"/>
        <v>33</v>
      </c>
      <c r="AG5" s="22">
        <f aca="true" t="shared" si="3" ref="AG5:BI5">+AG2+AG4</f>
        <v>34</v>
      </c>
      <c r="AH5" s="22">
        <f t="shared" si="3"/>
        <v>35</v>
      </c>
      <c r="AI5" s="22">
        <f t="shared" si="3"/>
        <v>36</v>
      </c>
      <c r="AJ5" s="22">
        <f t="shared" si="3"/>
        <v>37</v>
      </c>
      <c r="AK5" s="22">
        <f t="shared" si="3"/>
        <v>38</v>
      </c>
      <c r="AL5" s="22">
        <f t="shared" si="3"/>
        <v>39</v>
      </c>
      <c r="AM5" s="22">
        <f t="shared" si="3"/>
        <v>40</v>
      </c>
      <c r="AN5" s="22">
        <f t="shared" si="3"/>
        <v>41</v>
      </c>
      <c r="AO5" s="22">
        <f t="shared" si="3"/>
        <v>42</v>
      </c>
      <c r="AP5" s="22">
        <f t="shared" si="3"/>
        <v>43</v>
      </c>
      <c r="AQ5" s="22">
        <f t="shared" si="3"/>
        <v>44</v>
      </c>
      <c r="AR5" s="22">
        <f t="shared" si="3"/>
        <v>45</v>
      </c>
      <c r="AS5" s="22">
        <f t="shared" si="3"/>
        <v>46</v>
      </c>
      <c r="AT5" s="22">
        <f t="shared" si="3"/>
        <v>47</v>
      </c>
      <c r="AU5" s="22">
        <f t="shared" si="3"/>
        <v>48</v>
      </c>
      <c r="AV5" s="22">
        <f t="shared" si="3"/>
        <v>49</v>
      </c>
      <c r="AW5" s="22">
        <f t="shared" si="3"/>
        <v>50</v>
      </c>
      <c r="AX5" s="22">
        <f t="shared" si="3"/>
        <v>51</v>
      </c>
      <c r="AY5" s="22">
        <f t="shared" si="3"/>
        <v>52</v>
      </c>
      <c r="AZ5" s="22">
        <f t="shared" si="3"/>
        <v>53</v>
      </c>
      <c r="BA5" s="22">
        <f t="shared" si="3"/>
        <v>54</v>
      </c>
      <c r="BB5" s="22">
        <f t="shared" si="3"/>
        <v>55</v>
      </c>
      <c r="BC5" s="22">
        <f t="shared" si="3"/>
        <v>56</v>
      </c>
      <c r="BD5" s="22">
        <f t="shared" si="3"/>
        <v>57</v>
      </c>
      <c r="BE5" s="22">
        <f t="shared" si="3"/>
        <v>58</v>
      </c>
      <c r="BF5" s="22">
        <f t="shared" si="3"/>
        <v>59</v>
      </c>
      <c r="BG5" s="22">
        <f t="shared" si="3"/>
        <v>60</v>
      </c>
      <c r="BH5" s="22">
        <f t="shared" si="3"/>
        <v>61</v>
      </c>
      <c r="BI5" s="22">
        <f t="shared" si="3"/>
        <v>62</v>
      </c>
      <c r="BJ5" s="22"/>
      <c r="BX5" s="29"/>
    </row>
    <row r="6" spans="1:76" ht="14.25">
      <c r="A6" s="25" t="str">
        <f>IF(A5&lt;=61,HLOOKUP(A5,$A$2:$BI$3,2,FALSE),HLOOKUP((+A5-61),$A$2:$BI$3,2,FALSE))</f>
        <v>B</v>
      </c>
      <c r="B6" s="25" t="str">
        <f aca="true" t="shared" si="4" ref="B6:BI6">IF(B5&lt;=61,HLOOKUP(B5,$A$2:$BI$3,2,FALSE),HLOOKUP((+B5-61),$A$2:$BI$3,2,FALSE))</f>
        <v>p</v>
      </c>
      <c r="C6" s="25" t="str">
        <f t="shared" si="4"/>
        <v>C</v>
      </c>
      <c r="D6" s="25" t="str">
        <f t="shared" si="4"/>
        <v>x</v>
      </c>
      <c r="E6" s="25" t="str">
        <f t="shared" si="4"/>
        <v>J</v>
      </c>
      <c r="F6" s="25" t="str">
        <f t="shared" si="4"/>
        <v>Q</v>
      </c>
      <c r="G6" s="25" t="str">
        <f t="shared" si="4"/>
        <v>U</v>
      </c>
      <c r="H6" s="25" t="str">
        <f t="shared" si="4"/>
        <v>L</v>
      </c>
      <c r="I6" s="25" t="str">
        <f t="shared" si="4"/>
        <v>f</v>
      </c>
      <c r="J6" s="25" t="str">
        <f t="shared" si="4"/>
        <v>s</v>
      </c>
      <c r="K6" s="25">
        <f t="shared" si="4"/>
        <v>7</v>
      </c>
      <c r="L6" s="25" t="str">
        <f t="shared" si="4"/>
        <v>t</v>
      </c>
      <c r="M6" s="25" t="str">
        <f t="shared" si="4"/>
        <v>X</v>
      </c>
      <c r="N6" s="25" t="str">
        <f t="shared" si="4"/>
        <v>g</v>
      </c>
      <c r="O6" s="25" t="str">
        <f t="shared" si="4"/>
        <v>M</v>
      </c>
      <c r="P6" s="25" t="str">
        <f t="shared" si="4"/>
        <v>d</v>
      </c>
      <c r="Q6" s="25" t="str">
        <f t="shared" si="4"/>
        <v>n</v>
      </c>
      <c r="R6" s="25" t="str">
        <f t="shared" si="4"/>
        <v>W</v>
      </c>
      <c r="S6" s="25" t="str">
        <f t="shared" si="4"/>
        <v>q</v>
      </c>
      <c r="T6" s="25" t="str">
        <f t="shared" si="4"/>
        <v>u</v>
      </c>
      <c r="U6" s="25">
        <f t="shared" si="4"/>
        <v>1</v>
      </c>
      <c r="V6" s="25">
        <f t="shared" si="4"/>
        <v>5</v>
      </c>
      <c r="W6" s="25" t="str">
        <f t="shared" si="4"/>
        <v>D</v>
      </c>
      <c r="X6" s="25" t="str">
        <f t="shared" si="4"/>
        <v>G</v>
      </c>
      <c r="Y6" s="25" t="str">
        <f t="shared" si="4"/>
        <v>V</v>
      </c>
      <c r="Z6" s="25">
        <f t="shared" si="4"/>
        <v>6</v>
      </c>
      <c r="AA6" s="25" t="str">
        <f t="shared" si="4"/>
        <v>A</v>
      </c>
      <c r="AB6" s="25">
        <f t="shared" si="4"/>
        <v>2</v>
      </c>
      <c r="AC6" s="25" t="str">
        <f t="shared" si="4"/>
        <v>F</v>
      </c>
      <c r="AD6" s="25" t="str">
        <f t="shared" si="4"/>
        <v>z</v>
      </c>
      <c r="AE6" s="25" t="str">
        <f t="shared" si="4"/>
        <v>O</v>
      </c>
      <c r="AF6" s="25" t="str">
        <f t="shared" si="4"/>
        <v>S</v>
      </c>
      <c r="AG6" s="25">
        <f t="shared" si="4"/>
        <v>8</v>
      </c>
      <c r="AH6" s="25" t="str">
        <f t="shared" si="4"/>
        <v>K</v>
      </c>
      <c r="AI6" s="25" t="str">
        <f t="shared" si="4"/>
        <v>c</v>
      </c>
      <c r="AJ6" s="25" t="str">
        <f t="shared" si="4"/>
        <v>i</v>
      </c>
      <c r="AK6" s="25" t="str">
        <f t="shared" si="4"/>
        <v>w</v>
      </c>
      <c r="AL6" s="25" t="str">
        <f t="shared" si="4"/>
        <v>a</v>
      </c>
      <c r="AM6" s="25" t="str">
        <f t="shared" si="4"/>
        <v>H</v>
      </c>
      <c r="AN6" s="25" t="str">
        <f t="shared" si="4"/>
        <v>o</v>
      </c>
      <c r="AO6" s="25">
        <f t="shared" si="4"/>
        <v>4</v>
      </c>
      <c r="AP6" s="25" t="str">
        <f t="shared" si="4"/>
        <v>e</v>
      </c>
      <c r="AQ6" s="25" t="str">
        <f t="shared" si="4"/>
        <v>k</v>
      </c>
      <c r="AR6" s="25" t="str">
        <f t="shared" si="4"/>
        <v>P</v>
      </c>
      <c r="AS6" s="25" t="str">
        <f t="shared" si="4"/>
        <v>Z</v>
      </c>
      <c r="AT6" s="25" t="str">
        <f t="shared" si="4"/>
        <v>h</v>
      </c>
      <c r="AU6" s="25" t="str">
        <f t="shared" si="4"/>
        <v>y</v>
      </c>
      <c r="AV6" s="25" t="str">
        <f t="shared" si="4"/>
        <v>r</v>
      </c>
      <c r="AW6" s="25" t="str">
        <f t="shared" si="4"/>
        <v>v</v>
      </c>
      <c r="AX6" s="25" t="str">
        <f t="shared" si="4"/>
        <v>I</v>
      </c>
      <c r="AY6" s="25">
        <f t="shared" si="4"/>
        <v>3</v>
      </c>
      <c r="AZ6" s="25" t="str">
        <f t="shared" si="4"/>
        <v>T</v>
      </c>
      <c r="BA6" s="25" t="str">
        <f t="shared" si="4"/>
        <v>j</v>
      </c>
      <c r="BB6" s="25" t="str">
        <f t="shared" si="4"/>
        <v>E</v>
      </c>
      <c r="BC6" s="25" t="str">
        <f t="shared" si="4"/>
        <v>m</v>
      </c>
      <c r="BD6" s="25" t="str">
        <f t="shared" si="4"/>
        <v>N</v>
      </c>
      <c r="BE6" s="25" t="str">
        <f t="shared" si="4"/>
        <v>R</v>
      </c>
      <c r="BF6" s="25" t="str">
        <f t="shared" si="4"/>
        <v>Y</v>
      </c>
      <c r="BG6" s="25" t="str">
        <f t="shared" si="4"/>
        <v>b</v>
      </c>
      <c r="BH6" s="25" t="str">
        <f t="shared" si="4"/>
        <v>l</v>
      </c>
      <c r="BI6" s="25">
        <f t="shared" si="4"/>
        <v>9</v>
      </c>
      <c r="BJ6" s="22"/>
      <c r="BX6" s="29"/>
    </row>
    <row r="7" spans="1:76" ht="14.25">
      <c r="A7" s="24">
        <v>9</v>
      </c>
      <c r="B7" s="24">
        <v>32</v>
      </c>
      <c r="C7" s="24">
        <v>50</v>
      </c>
      <c r="D7" s="24">
        <v>59</v>
      </c>
      <c r="E7" s="24">
        <v>24</v>
      </c>
      <c r="F7" s="24">
        <v>20</v>
      </c>
      <c r="G7" s="24">
        <v>34</v>
      </c>
      <c r="H7" s="24">
        <v>60</v>
      </c>
      <c r="I7" s="24">
        <v>12</v>
      </c>
      <c r="J7" s="24">
        <v>1</v>
      </c>
      <c r="K7" s="24">
        <v>47</v>
      </c>
      <c r="L7" s="24">
        <v>54</v>
      </c>
      <c r="M7" s="24">
        <v>42</v>
      </c>
      <c r="N7" s="24">
        <v>14</v>
      </c>
      <c r="O7" s="24">
        <v>10</v>
      </c>
      <c r="P7" s="24">
        <v>15</v>
      </c>
      <c r="Q7" s="24">
        <v>33</v>
      </c>
      <c r="R7" s="24">
        <v>28</v>
      </c>
      <c r="S7" s="24">
        <v>11</v>
      </c>
      <c r="T7" s="24">
        <v>16</v>
      </c>
      <c r="U7" s="24">
        <v>56</v>
      </c>
      <c r="V7" s="24">
        <v>2</v>
      </c>
      <c r="W7" s="24">
        <v>45</v>
      </c>
      <c r="X7" s="24">
        <v>31</v>
      </c>
      <c r="Y7" s="24">
        <v>52</v>
      </c>
      <c r="Z7" s="24">
        <v>48</v>
      </c>
      <c r="AA7" s="24">
        <v>6</v>
      </c>
      <c r="AB7" s="24">
        <v>41</v>
      </c>
      <c r="AC7" s="24">
        <v>39</v>
      </c>
      <c r="AD7" s="24">
        <v>55</v>
      </c>
      <c r="AE7" s="24">
        <v>3</v>
      </c>
      <c r="AF7" s="24">
        <v>58</v>
      </c>
      <c r="AG7" s="24">
        <v>51</v>
      </c>
      <c r="AH7" s="24">
        <v>13</v>
      </c>
      <c r="AI7" s="24">
        <v>7</v>
      </c>
      <c r="AJ7" s="24">
        <v>21</v>
      </c>
      <c r="AK7" s="24">
        <v>36</v>
      </c>
      <c r="AL7" s="24">
        <v>18</v>
      </c>
      <c r="AM7" s="24">
        <v>26</v>
      </c>
      <c r="AN7" s="24">
        <v>25</v>
      </c>
      <c r="AO7" s="24">
        <v>8</v>
      </c>
      <c r="AP7" s="24">
        <v>19</v>
      </c>
      <c r="AQ7" s="24">
        <v>5</v>
      </c>
      <c r="AR7" s="24">
        <v>23</v>
      </c>
      <c r="AS7" s="24">
        <v>44</v>
      </c>
      <c r="AT7" s="24">
        <v>43</v>
      </c>
      <c r="AU7" s="24">
        <v>37</v>
      </c>
      <c r="AV7" s="24">
        <v>22</v>
      </c>
      <c r="AW7" s="24">
        <v>46</v>
      </c>
      <c r="AX7" s="24">
        <v>29</v>
      </c>
      <c r="AY7" s="24">
        <v>27</v>
      </c>
      <c r="AZ7" s="24">
        <v>17</v>
      </c>
      <c r="BA7" s="24">
        <v>61</v>
      </c>
      <c r="BB7" s="24">
        <v>35</v>
      </c>
      <c r="BC7" s="24">
        <v>40</v>
      </c>
      <c r="BD7" s="24">
        <v>30</v>
      </c>
      <c r="BE7" s="24">
        <v>49</v>
      </c>
      <c r="BF7" s="24">
        <v>53</v>
      </c>
      <c r="BG7" s="24">
        <v>57</v>
      </c>
      <c r="BH7" s="24">
        <v>38</v>
      </c>
      <c r="BI7" s="24">
        <v>4</v>
      </c>
      <c r="BJ7" s="22"/>
      <c r="BX7" s="29"/>
    </row>
    <row r="8" spans="1:76" ht="14.25">
      <c r="A8" s="22" t="str">
        <f>+A6</f>
        <v>B</v>
      </c>
      <c r="B8" s="22" t="str">
        <f aca="true" t="shared" si="5" ref="B8:BI8">+B6</f>
        <v>p</v>
      </c>
      <c r="C8" s="22" t="str">
        <f t="shared" si="5"/>
        <v>C</v>
      </c>
      <c r="D8" s="22" t="str">
        <f t="shared" si="5"/>
        <v>x</v>
      </c>
      <c r="E8" s="22" t="str">
        <f t="shared" si="5"/>
        <v>J</v>
      </c>
      <c r="F8" s="22" t="str">
        <f t="shared" si="5"/>
        <v>Q</v>
      </c>
      <c r="G8" s="22" t="str">
        <f t="shared" si="5"/>
        <v>U</v>
      </c>
      <c r="H8" s="22" t="str">
        <f t="shared" si="5"/>
        <v>L</v>
      </c>
      <c r="I8" s="22" t="str">
        <f t="shared" si="5"/>
        <v>f</v>
      </c>
      <c r="J8" s="22" t="str">
        <f t="shared" si="5"/>
        <v>s</v>
      </c>
      <c r="K8" s="22">
        <f t="shared" si="5"/>
        <v>7</v>
      </c>
      <c r="L8" s="22" t="str">
        <f t="shared" si="5"/>
        <v>t</v>
      </c>
      <c r="M8" s="22" t="str">
        <f t="shared" si="5"/>
        <v>X</v>
      </c>
      <c r="N8" s="22" t="str">
        <f t="shared" si="5"/>
        <v>g</v>
      </c>
      <c r="O8" s="22" t="str">
        <f t="shared" si="5"/>
        <v>M</v>
      </c>
      <c r="P8" s="22" t="str">
        <f t="shared" si="5"/>
        <v>d</v>
      </c>
      <c r="Q8" s="22" t="str">
        <f t="shared" si="5"/>
        <v>n</v>
      </c>
      <c r="R8" s="22" t="str">
        <f t="shared" si="5"/>
        <v>W</v>
      </c>
      <c r="S8" s="22" t="str">
        <f t="shared" si="5"/>
        <v>q</v>
      </c>
      <c r="T8" s="22" t="str">
        <f t="shared" si="5"/>
        <v>u</v>
      </c>
      <c r="U8" s="22">
        <f t="shared" si="5"/>
        <v>1</v>
      </c>
      <c r="V8" s="22">
        <f t="shared" si="5"/>
        <v>5</v>
      </c>
      <c r="W8" s="22" t="str">
        <f t="shared" si="5"/>
        <v>D</v>
      </c>
      <c r="X8" s="22" t="str">
        <f t="shared" si="5"/>
        <v>G</v>
      </c>
      <c r="Y8" s="22" t="str">
        <f t="shared" si="5"/>
        <v>V</v>
      </c>
      <c r="Z8" s="22">
        <f t="shared" si="5"/>
        <v>6</v>
      </c>
      <c r="AA8" s="22" t="str">
        <f t="shared" si="5"/>
        <v>A</v>
      </c>
      <c r="AB8" s="22">
        <f t="shared" si="5"/>
        <v>2</v>
      </c>
      <c r="AC8" s="22" t="str">
        <f t="shared" si="5"/>
        <v>F</v>
      </c>
      <c r="AD8" s="22" t="str">
        <f t="shared" si="5"/>
        <v>z</v>
      </c>
      <c r="AE8" s="22" t="str">
        <f t="shared" si="5"/>
        <v>O</v>
      </c>
      <c r="AF8" s="22" t="str">
        <f t="shared" si="5"/>
        <v>S</v>
      </c>
      <c r="AG8" s="22">
        <f t="shared" si="5"/>
        <v>8</v>
      </c>
      <c r="AH8" s="22" t="str">
        <f t="shared" si="5"/>
        <v>K</v>
      </c>
      <c r="AI8" s="22" t="str">
        <f t="shared" si="5"/>
        <v>c</v>
      </c>
      <c r="AJ8" s="22" t="str">
        <f t="shared" si="5"/>
        <v>i</v>
      </c>
      <c r="AK8" s="22" t="str">
        <f t="shared" si="5"/>
        <v>w</v>
      </c>
      <c r="AL8" s="22" t="str">
        <f t="shared" si="5"/>
        <v>a</v>
      </c>
      <c r="AM8" s="22" t="str">
        <f t="shared" si="5"/>
        <v>H</v>
      </c>
      <c r="AN8" s="22" t="str">
        <f t="shared" si="5"/>
        <v>o</v>
      </c>
      <c r="AO8" s="22">
        <f t="shared" si="5"/>
        <v>4</v>
      </c>
      <c r="AP8" s="22" t="str">
        <f t="shared" si="5"/>
        <v>e</v>
      </c>
      <c r="AQ8" s="22" t="str">
        <f t="shared" si="5"/>
        <v>k</v>
      </c>
      <c r="AR8" s="22" t="str">
        <f t="shared" si="5"/>
        <v>P</v>
      </c>
      <c r="AS8" s="22" t="str">
        <f t="shared" si="5"/>
        <v>Z</v>
      </c>
      <c r="AT8" s="22" t="str">
        <f t="shared" si="5"/>
        <v>h</v>
      </c>
      <c r="AU8" s="22" t="str">
        <f t="shared" si="5"/>
        <v>y</v>
      </c>
      <c r="AV8" s="22" t="str">
        <f t="shared" si="5"/>
        <v>r</v>
      </c>
      <c r="AW8" s="22" t="str">
        <f t="shared" si="5"/>
        <v>v</v>
      </c>
      <c r="AX8" s="22" t="str">
        <f t="shared" si="5"/>
        <v>I</v>
      </c>
      <c r="AY8" s="22">
        <f t="shared" si="5"/>
        <v>3</v>
      </c>
      <c r="AZ8" s="22" t="str">
        <f t="shared" si="5"/>
        <v>T</v>
      </c>
      <c r="BA8" s="22" t="str">
        <f t="shared" si="5"/>
        <v>j</v>
      </c>
      <c r="BB8" s="22" t="str">
        <f t="shared" si="5"/>
        <v>E</v>
      </c>
      <c r="BC8" s="22" t="str">
        <f t="shared" si="5"/>
        <v>m</v>
      </c>
      <c r="BD8" s="22" t="str">
        <f t="shared" si="5"/>
        <v>N</v>
      </c>
      <c r="BE8" s="22" t="str">
        <f t="shared" si="5"/>
        <v>R</v>
      </c>
      <c r="BF8" s="22" t="str">
        <f t="shared" si="5"/>
        <v>Y</v>
      </c>
      <c r="BG8" s="22" t="str">
        <f t="shared" si="5"/>
        <v>b</v>
      </c>
      <c r="BH8" s="22" t="str">
        <f t="shared" si="5"/>
        <v>l</v>
      </c>
      <c r="BI8" s="22">
        <f t="shared" si="5"/>
        <v>9</v>
      </c>
      <c r="BJ8" s="22"/>
      <c r="BO8" s="26" t="str">
        <f>MID($BM$1,($BK$1+1)-$BK$1,1)</f>
        <v>p</v>
      </c>
      <c r="BP8" s="26" t="str">
        <f>MID($BM$1,($BK$1+1)-($BK$1-1),1)</f>
        <v>e</v>
      </c>
      <c r="BQ8" s="26" t="str">
        <f>MID($BM$1,($BK$1+1)-($BK$1-2),1)</f>
        <v>n</v>
      </c>
      <c r="BR8" s="26" t="str">
        <f>MID($BM$1,($BK$1+1)-($BK$1-3),1)</f>
        <v>t</v>
      </c>
      <c r="BS8" s="26" t="str">
        <f>MID($BM$1,($BK$1+1)-($BK$1-4),1)</f>
        <v>o</v>
      </c>
      <c r="BT8" s="26" t="str">
        <f>MID($BM$1,($BK$1+1)-($BK$1-5),1)</f>
        <v>l</v>
      </c>
      <c r="BU8" s="26" t="str">
        <f>MID($BM$1,($BK$1+1)-($BK$1-6),1)</f>
        <v>a</v>
      </c>
      <c r="BV8" s="26">
        <f>MID($BM$1,($BK$1+1)-($BK$1-7),1)</f>
      </c>
      <c r="BW8" s="26">
        <f>MID($BM$1,($BK$1+1)-($BK$1-8),1)</f>
      </c>
      <c r="BX8" s="24" t="str">
        <f>CONCATENATE(BO8,BP8,BQ8,BR8,BS8,BT8,BU8,BV8,BW8)</f>
        <v>pentola</v>
      </c>
    </row>
    <row r="9" spans="1:77" ht="14.25">
      <c r="A9" s="22">
        <f aca="true" t="shared" si="6" ref="A9:BH9">+$BL$2</f>
        <v>9</v>
      </c>
      <c r="B9" s="22">
        <f t="shared" si="6"/>
        <v>9</v>
      </c>
      <c r="C9" s="22">
        <f t="shared" si="6"/>
        <v>9</v>
      </c>
      <c r="D9" s="22">
        <f t="shared" si="6"/>
        <v>9</v>
      </c>
      <c r="E9" s="22">
        <f t="shared" si="6"/>
        <v>9</v>
      </c>
      <c r="F9" s="22">
        <f t="shared" si="6"/>
        <v>9</v>
      </c>
      <c r="G9" s="22">
        <f t="shared" si="6"/>
        <v>9</v>
      </c>
      <c r="H9" s="22">
        <f t="shared" si="6"/>
        <v>9</v>
      </c>
      <c r="I9" s="22">
        <f t="shared" si="6"/>
        <v>9</v>
      </c>
      <c r="J9" s="22">
        <f t="shared" si="6"/>
        <v>9</v>
      </c>
      <c r="K9" s="22">
        <f t="shared" si="6"/>
        <v>9</v>
      </c>
      <c r="L9" s="22">
        <f t="shared" si="6"/>
        <v>9</v>
      </c>
      <c r="M9" s="22">
        <f t="shared" si="6"/>
        <v>9</v>
      </c>
      <c r="N9" s="22">
        <f t="shared" si="6"/>
        <v>9</v>
      </c>
      <c r="O9" s="22">
        <f t="shared" si="6"/>
        <v>9</v>
      </c>
      <c r="P9" s="22">
        <f t="shared" si="6"/>
        <v>9</v>
      </c>
      <c r="Q9" s="22">
        <f t="shared" si="6"/>
        <v>9</v>
      </c>
      <c r="R9" s="22">
        <f t="shared" si="6"/>
        <v>9</v>
      </c>
      <c r="S9" s="22">
        <f t="shared" si="6"/>
        <v>9</v>
      </c>
      <c r="T9" s="22">
        <f t="shared" si="6"/>
        <v>9</v>
      </c>
      <c r="U9" s="22">
        <f t="shared" si="6"/>
        <v>9</v>
      </c>
      <c r="V9" s="22">
        <f t="shared" si="6"/>
        <v>9</v>
      </c>
      <c r="W9" s="22">
        <f t="shared" si="6"/>
        <v>9</v>
      </c>
      <c r="X9" s="22">
        <f t="shared" si="6"/>
        <v>9</v>
      </c>
      <c r="Y9" s="22">
        <f t="shared" si="6"/>
        <v>9</v>
      </c>
      <c r="Z9" s="22">
        <f t="shared" si="6"/>
        <v>9</v>
      </c>
      <c r="AA9" s="22">
        <f t="shared" si="6"/>
        <v>9</v>
      </c>
      <c r="AB9" s="22">
        <f t="shared" si="6"/>
        <v>9</v>
      </c>
      <c r="AC9" s="22">
        <f t="shared" si="6"/>
        <v>9</v>
      </c>
      <c r="AD9" s="22">
        <f t="shared" si="6"/>
        <v>9</v>
      </c>
      <c r="AE9" s="22">
        <f t="shared" si="6"/>
        <v>9</v>
      </c>
      <c r="AF9" s="22">
        <f t="shared" si="6"/>
        <v>9</v>
      </c>
      <c r="AG9" s="22">
        <f t="shared" si="6"/>
        <v>9</v>
      </c>
      <c r="AH9" s="22">
        <f t="shared" si="6"/>
        <v>9</v>
      </c>
      <c r="AI9" s="22">
        <f t="shared" si="6"/>
        <v>9</v>
      </c>
      <c r="AJ9" s="22">
        <f t="shared" si="6"/>
        <v>9</v>
      </c>
      <c r="AK9" s="22">
        <f t="shared" si="6"/>
        <v>9</v>
      </c>
      <c r="AL9" s="22">
        <f t="shared" si="6"/>
        <v>9</v>
      </c>
      <c r="AM9" s="22">
        <f t="shared" si="6"/>
        <v>9</v>
      </c>
      <c r="AN9" s="22">
        <f t="shared" si="6"/>
        <v>9</v>
      </c>
      <c r="AO9" s="22">
        <f t="shared" si="6"/>
        <v>9</v>
      </c>
      <c r="AP9" s="22">
        <f t="shared" si="6"/>
        <v>9</v>
      </c>
      <c r="AQ9" s="22">
        <f t="shared" si="6"/>
        <v>9</v>
      </c>
      <c r="AR9" s="22">
        <f t="shared" si="6"/>
        <v>9</v>
      </c>
      <c r="AS9" s="22">
        <f t="shared" si="6"/>
        <v>9</v>
      </c>
      <c r="AT9" s="22">
        <f t="shared" si="6"/>
        <v>9</v>
      </c>
      <c r="AU9" s="22">
        <f t="shared" si="6"/>
        <v>9</v>
      </c>
      <c r="AV9" s="22">
        <f t="shared" si="6"/>
        <v>9</v>
      </c>
      <c r="AW9" s="22">
        <f t="shared" si="6"/>
        <v>9</v>
      </c>
      <c r="AX9" s="22">
        <f t="shared" si="6"/>
        <v>9</v>
      </c>
      <c r="AY9" s="22">
        <f t="shared" si="6"/>
        <v>9</v>
      </c>
      <c r="AZ9" s="22">
        <f t="shared" si="6"/>
        <v>9</v>
      </c>
      <c r="BA9" s="22">
        <f t="shared" si="6"/>
        <v>9</v>
      </c>
      <c r="BB9" s="22">
        <f t="shared" si="6"/>
        <v>9</v>
      </c>
      <c r="BC9" s="22">
        <f t="shared" si="6"/>
        <v>9</v>
      </c>
      <c r="BD9" s="22">
        <f t="shared" si="6"/>
        <v>9</v>
      </c>
      <c r="BE9" s="22">
        <f t="shared" si="6"/>
        <v>9</v>
      </c>
      <c r="BF9" s="22">
        <f t="shared" si="6"/>
        <v>9</v>
      </c>
      <c r="BG9" s="22">
        <f t="shared" si="6"/>
        <v>9</v>
      </c>
      <c r="BH9" s="22">
        <f t="shared" si="6"/>
        <v>9</v>
      </c>
      <c r="BI9" s="22">
        <f>+$BL$2</f>
        <v>9</v>
      </c>
      <c r="BJ9" s="25"/>
      <c r="BO9" s="27">
        <f aca="true" t="shared" si="7" ref="BO9:BW9">IF(BO8&lt;&gt;"",HLOOKUP(BO8,$A8:$BI11,4,FALSE),"")</f>
        <v>2</v>
      </c>
      <c r="BP9" s="27" t="str">
        <f t="shared" si="7"/>
        <v>W</v>
      </c>
      <c r="BQ9" s="27" t="str">
        <f t="shared" si="7"/>
        <v>X</v>
      </c>
      <c r="BR9" s="27">
        <f t="shared" si="7"/>
        <v>5</v>
      </c>
      <c r="BS9" s="27" t="str">
        <f t="shared" si="7"/>
        <v>f</v>
      </c>
      <c r="BT9" s="27">
        <f t="shared" si="7"/>
        <v>4</v>
      </c>
      <c r="BU9" s="27" t="str">
        <f t="shared" si="7"/>
        <v>d</v>
      </c>
      <c r="BV9" s="27">
        <f t="shared" si="7"/>
      </c>
      <c r="BW9" s="27">
        <f t="shared" si="7"/>
      </c>
      <c r="BX9" s="24" t="str">
        <f>CONCATENATE(BO9,BP9,BQ9,BR9,BS9,BT9,BU9,BV9,BW9)</f>
        <v>2WX5f4d</v>
      </c>
      <c r="BY9" s="29">
        <f>IF(BY8&lt;&gt;0,HLOOKUP(BY8,$A1:$Z6,5),"")</f>
      </c>
    </row>
    <row r="10" spans="1:75" ht="14.25">
      <c r="A10" s="22">
        <f aca="true" t="shared" si="8" ref="A10:AF10">+A7+A9</f>
        <v>18</v>
      </c>
      <c r="B10" s="22">
        <f t="shared" si="8"/>
        <v>41</v>
      </c>
      <c r="C10" s="22">
        <f t="shared" si="8"/>
        <v>59</v>
      </c>
      <c r="D10" s="22">
        <f t="shared" si="8"/>
        <v>68</v>
      </c>
      <c r="E10" s="22">
        <f t="shared" si="8"/>
        <v>33</v>
      </c>
      <c r="F10" s="22">
        <f t="shared" si="8"/>
        <v>29</v>
      </c>
      <c r="G10" s="22">
        <f t="shared" si="8"/>
        <v>43</v>
      </c>
      <c r="H10" s="22">
        <f t="shared" si="8"/>
        <v>69</v>
      </c>
      <c r="I10" s="22">
        <f t="shared" si="8"/>
        <v>21</v>
      </c>
      <c r="J10" s="22">
        <f t="shared" si="8"/>
        <v>10</v>
      </c>
      <c r="K10" s="22">
        <f t="shared" si="8"/>
        <v>56</v>
      </c>
      <c r="L10" s="22">
        <f t="shared" si="8"/>
        <v>63</v>
      </c>
      <c r="M10" s="22">
        <f t="shared" si="8"/>
        <v>51</v>
      </c>
      <c r="N10" s="22">
        <f t="shared" si="8"/>
        <v>23</v>
      </c>
      <c r="O10" s="22">
        <f t="shared" si="8"/>
        <v>19</v>
      </c>
      <c r="P10" s="22">
        <f t="shared" si="8"/>
        <v>24</v>
      </c>
      <c r="Q10" s="22">
        <f t="shared" si="8"/>
        <v>42</v>
      </c>
      <c r="R10" s="22">
        <f t="shared" si="8"/>
        <v>37</v>
      </c>
      <c r="S10" s="22">
        <f t="shared" si="8"/>
        <v>20</v>
      </c>
      <c r="T10" s="22">
        <f t="shared" si="8"/>
        <v>25</v>
      </c>
      <c r="U10" s="22">
        <f t="shared" si="8"/>
        <v>65</v>
      </c>
      <c r="V10" s="22">
        <f t="shared" si="8"/>
        <v>11</v>
      </c>
      <c r="W10" s="22">
        <f t="shared" si="8"/>
        <v>54</v>
      </c>
      <c r="X10" s="22">
        <f t="shared" si="8"/>
        <v>40</v>
      </c>
      <c r="Y10" s="22">
        <f t="shared" si="8"/>
        <v>61</v>
      </c>
      <c r="Z10" s="22">
        <f t="shared" si="8"/>
        <v>57</v>
      </c>
      <c r="AA10" s="22">
        <f t="shared" si="8"/>
        <v>15</v>
      </c>
      <c r="AB10" s="22">
        <f t="shared" si="8"/>
        <v>50</v>
      </c>
      <c r="AC10" s="22">
        <f t="shared" si="8"/>
        <v>48</v>
      </c>
      <c r="AD10" s="22">
        <f t="shared" si="8"/>
        <v>64</v>
      </c>
      <c r="AE10" s="22">
        <f t="shared" si="8"/>
        <v>12</v>
      </c>
      <c r="AF10" s="22">
        <f t="shared" si="8"/>
        <v>67</v>
      </c>
      <c r="AG10" s="22">
        <f aca="true" t="shared" si="9" ref="AG10:BI10">+AG7+AG9</f>
        <v>60</v>
      </c>
      <c r="AH10" s="22">
        <f t="shared" si="9"/>
        <v>22</v>
      </c>
      <c r="AI10" s="22">
        <f t="shared" si="9"/>
        <v>16</v>
      </c>
      <c r="AJ10" s="22">
        <f t="shared" si="9"/>
        <v>30</v>
      </c>
      <c r="AK10" s="22">
        <f t="shared" si="9"/>
        <v>45</v>
      </c>
      <c r="AL10" s="22">
        <f t="shared" si="9"/>
        <v>27</v>
      </c>
      <c r="AM10" s="22">
        <f t="shared" si="9"/>
        <v>35</v>
      </c>
      <c r="AN10" s="22">
        <f t="shared" si="9"/>
        <v>34</v>
      </c>
      <c r="AO10" s="22">
        <f t="shared" si="9"/>
        <v>17</v>
      </c>
      <c r="AP10" s="22">
        <f t="shared" si="9"/>
        <v>28</v>
      </c>
      <c r="AQ10" s="22">
        <f t="shared" si="9"/>
        <v>14</v>
      </c>
      <c r="AR10" s="22">
        <f t="shared" si="9"/>
        <v>32</v>
      </c>
      <c r="AS10" s="22">
        <f t="shared" si="9"/>
        <v>53</v>
      </c>
      <c r="AT10" s="22">
        <f t="shared" si="9"/>
        <v>52</v>
      </c>
      <c r="AU10" s="22">
        <f t="shared" si="9"/>
        <v>46</v>
      </c>
      <c r="AV10" s="22">
        <f t="shared" si="9"/>
        <v>31</v>
      </c>
      <c r="AW10" s="22">
        <f t="shared" si="9"/>
        <v>55</v>
      </c>
      <c r="AX10" s="22">
        <f t="shared" si="9"/>
        <v>38</v>
      </c>
      <c r="AY10" s="22">
        <f t="shared" si="9"/>
        <v>36</v>
      </c>
      <c r="AZ10" s="22">
        <f t="shared" si="9"/>
        <v>26</v>
      </c>
      <c r="BA10" s="22">
        <f t="shared" si="9"/>
        <v>70</v>
      </c>
      <c r="BB10" s="22">
        <f t="shared" si="9"/>
        <v>44</v>
      </c>
      <c r="BC10" s="22">
        <f t="shared" si="9"/>
        <v>49</v>
      </c>
      <c r="BD10" s="22">
        <f t="shared" si="9"/>
        <v>39</v>
      </c>
      <c r="BE10" s="22">
        <f t="shared" si="9"/>
        <v>58</v>
      </c>
      <c r="BF10" s="22">
        <f t="shared" si="9"/>
        <v>62</v>
      </c>
      <c r="BG10" s="22">
        <f t="shared" si="9"/>
        <v>66</v>
      </c>
      <c r="BH10" s="22">
        <f t="shared" si="9"/>
        <v>47</v>
      </c>
      <c r="BI10" s="22">
        <f t="shared" si="9"/>
        <v>13</v>
      </c>
      <c r="BJ10" s="22"/>
      <c r="BO10" s="30"/>
      <c r="BP10" s="30"/>
      <c r="BQ10" s="30"/>
      <c r="BR10" s="30"/>
      <c r="BS10" s="30"/>
      <c r="BT10" s="30"/>
      <c r="BU10" s="30"/>
      <c r="BV10" s="30"/>
      <c r="BW10" s="30"/>
    </row>
    <row r="11" spans="1:62" ht="14.25">
      <c r="A11" s="25" t="str">
        <f>IF(A10&lt;=61,HLOOKUP(A10,$A$7:$BI$8,2,FALSE),HLOOKUP((+A10-61),$A$7:$BI$8,2,FALSE))</f>
        <v>a</v>
      </c>
      <c r="B11" s="25">
        <f aca="true" t="shared" si="10" ref="B11:BI11">IF(B10&lt;=61,HLOOKUP(B10,$A$7:$BI$8,2,FALSE),HLOOKUP((+B10-61),$A$7:$BI$8,2,FALSE))</f>
        <v>2</v>
      </c>
      <c r="C11" s="25" t="str">
        <f t="shared" si="10"/>
        <v>x</v>
      </c>
      <c r="D11" s="25" t="str">
        <f t="shared" si="10"/>
        <v>c</v>
      </c>
      <c r="E11" s="25" t="str">
        <f t="shared" si="10"/>
        <v>n</v>
      </c>
      <c r="F11" s="25" t="str">
        <f t="shared" si="10"/>
        <v>I</v>
      </c>
      <c r="G11" s="25" t="str">
        <f t="shared" si="10"/>
        <v>h</v>
      </c>
      <c r="H11" s="25">
        <f t="shared" si="10"/>
        <v>4</v>
      </c>
      <c r="I11" s="25" t="str">
        <f t="shared" si="10"/>
        <v>i</v>
      </c>
      <c r="J11" s="25" t="str">
        <f t="shared" si="10"/>
        <v>M</v>
      </c>
      <c r="K11" s="25">
        <f t="shared" si="10"/>
        <v>1</v>
      </c>
      <c r="L11" s="25">
        <f t="shared" si="10"/>
        <v>5</v>
      </c>
      <c r="M11" s="25">
        <f t="shared" si="10"/>
        <v>8</v>
      </c>
      <c r="N11" s="25" t="str">
        <f t="shared" si="10"/>
        <v>P</v>
      </c>
      <c r="O11" s="25" t="str">
        <f t="shared" si="10"/>
        <v>e</v>
      </c>
      <c r="P11" s="25" t="str">
        <f t="shared" si="10"/>
        <v>J</v>
      </c>
      <c r="Q11" s="25" t="str">
        <f t="shared" si="10"/>
        <v>X</v>
      </c>
      <c r="R11" s="25" t="str">
        <f t="shared" si="10"/>
        <v>y</v>
      </c>
      <c r="S11" s="25" t="str">
        <f t="shared" si="10"/>
        <v>Q</v>
      </c>
      <c r="T11" s="25" t="str">
        <f t="shared" si="10"/>
        <v>o</v>
      </c>
      <c r="U11" s="25">
        <f t="shared" si="10"/>
        <v>9</v>
      </c>
      <c r="V11" s="25" t="str">
        <f t="shared" si="10"/>
        <v>q</v>
      </c>
      <c r="W11" s="25" t="str">
        <f t="shared" si="10"/>
        <v>t</v>
      </c>
      <c r="X11" s="25" t="str">
        <f t="shared" si="10"/>
        <v>m</v>
      </c>
      <c r="Y11" s="25" t="str">
        <f t="shared" si="10"/>
        <v>j</v>
      </c>
      <c r="Z11" s="25" t="str">
        <f t="shared" si="10"/>
        <v>b</v>
      </c>
      <c r="AA11" s="25" t="str">
        <f t="shared" si="10"/>
        <v>d</v>
      </c>
      <c r="AB11" s="25" t="str">
        <f t="shared" si="10"/>
        <v>C</v>
      </c>
      <c r="AC11" s="25">
        <f t="shared" si="10"/>
        <v>6</v>
      </c>
      <c r="AD11" s="25" t="str">
        <f t="shared" si="10"/>
        <v>O</v>
      </c>
      <c r="AE11" s="25" t="str">
        <f t="shared" si="10"/>
        <v>f</v>
      </c>
      <c r="AF11" s="25" t="str">
        <f t="shared" si="10"/>
        <v>A</v>
      </c>
      <c r="AG11" s="25" t="str">
        <f t="shared" si="10"/>
        <v>L</v>
      </c>
      <c r="AH11" s="25" t="str">
        <f t="shared" si="10"/>
        <v>r</v>
      </c>
      <c r="AI11" s="25" t="str">
        <f t="shared" si="10"/>
        <v>u</v>
      </c>
      <c r="AJ11" s="25" t="str">
        <f t="shared" si="10"/>
        <v>N</v>
      </c>
      <c r="AK11" s="25" t="str">
        <f t="shared" si="10"/>
        <v>D</v>
      </c>
      <c r="AL11" s="25">
        <f t="shared" si="10"/>
        <v>3</v>
      </c>
      <c r="AM11" s="25" t="str">
        <f t="shared" si="10"/>
        <v>E</v>
      </c>
      <c r="AN11" s="25" t="str">
        <f t="shared" si="10"/>
        <v>U</v>
      </c>
      <c r="AO11" s="25" t="str">
        <f t="shared" si="10"/>
        <v>T</v>
      </c>
      <c r="AP11" s="25" t="str">
        <f t="shared" si="10"/>
        <v>W</v>
      </c>
      <c r="AQ11" s="25" t="str">
        <f t="shared" si="10"/>
        <v>g</v>
      </c>
      <c r="AR11" s="25" t="str">
        <f t="shared" si="10"/>
        <v>p</v>
      </c>
      <c r="AS11" s="25" t="str">
        <f t="shared" si="10"/>
        <v>Y</v>
      </c>
      <c r="AT11" s="25" t="str">
        <f t="shared" si="10"/>
        <v>V</v>
      </c>
      <c r="AU11" s="25" t="str">
        <f t="shared" si="10"/>
        <v>v</v>
      </c>
      <c r="AV11" s="25" t="str">
        <f t="shared" si="10"/>
        <v>G</v>
      </c>
      <c r="AW11" s="25" t="str">
        <f t="shared" si="10"/>
        <v>z</v>
      </c>
      <c r="AX11" s="25" t="str">
        <f t="shared" si="10"/>
        <v>l</v>
      </c>
      <c r="AY11" s="25" t="str">
        <f t="shared" si="10"/>
        <v>w</v>
      </c>
      <c r="AZ11" s="25" t="str">
        <f t="shared" si="10"/>
        <v>H</v>
      </c>
      <c r="BA11" s="25" t="str">
        <f t="shared" si="10"/>
        <v>B</v>
      </c>
      <c r="BB11" s="25" t="str">
        <f t="shared" si="10"/>
        <v>Z</v>
      </c>
      <c r="BC11" s="25" t="str">
        <f t="shared" si="10"/>
        <v>R</v>
      </c>
      <c r="BD11" s="25" t="str">
        <f t="shared" si="10"/>
        <v>F</v>
      </c>
      <c r="BE11" s="25" t="str">
        <f t="shared" si="10"/>
        <v>S</v>
      </c>
      <c r="BF11" s="25" t="str">
        <f t="shared" si="10"/>
        <v>s</v>
      </c>
      <c r="BG11" s="25" t="str">
        <f t="shared" si="10"/>
        <v>k</v>
      </c>
      <c r="BH11" s="25">
        <f t="shared" si="10"/>
        <v>7</v>
      </c>
      <c r="BI11" s="25" t="str">
        <f t="shared" si="10"/>
        <v>K</v>
      </c>
      <c r="BJ11" s="22"/>
    </row>
    <row r="12" spans="1:62" ht="14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</row>
    <row r="13" ht="14.25">
      <c r="A13" s="22"/>
    </row>
    <row r="14" ht="14.25">
      <c r="B14" s="22"/>
    </row>
    <row r="15" ht="14.25">
      <c r="B15" s="22"/>
    </row>
    <row r="16" ht="14.25">
      <c r="B16" s="22"/>
    </row>
    <row r="17" ht="14.25">
      <c r="B17" s="22"/>
    </row>
    <row r="21" ht="14.25">
      <c r="B21" s="22"/>
    </row>
    <row r="22" ht="14.25">
      <c r="B22" s="22"/>
    </row>
    <row r="23" ht="14.25">
      <c r="B23" s="22"/>
    </row>
    <row r="24" ht="14.25">
      <c r="B24" s="22"/>
    </row>
    <row r="25" ht="14.25">
      <c r="B25" s="22"/>
    </row>
    <row r="26" ht="14.25">
      <c r="B26" s="22"/>
    </row>
    <row r="27" ht="14.25">
      <c r="B27" s="22"/>
    </row>
    <row r="28" spans="1:2" ht="14.25">
      <c r="A28" s="22"/>
      <c r="B28" s="22"/>
    </row>
    <row r="29" spans="1:2" ht="14.25">
      <c r="A29" s="22"/>
      <c r="B29" s="22"/>
    </row>
    <row r="30" spans="1:2" ht="14.25">
      <c r="A30" s="22"/>
      <c r="B30" s="22"/>
    </row>
    <row r="31" spans="1:2" ht="14.25">
      <c r="A31" s="22"/>
      <c r="B31" s="22"/>
    </row>
    <row r="32" spans="1:2" ht="14.25">
      <c r="A32" s="22"/>
      <c r="B32" s="22"/>
    </row>
    <row r="33" spans="1:2" ht="14.25">
      <c r="A33" s="22"/>
      <c r="B33" s="22"/>
    </row>
    <row r="34" spans="1:2" ht="14.25">
      <c r="A34" s="22"/>
      <c r="B34" s="22"/>
    </row>
    <row r="35" spans="1:2" ht="14.25">
      <c r="A35" s="22"/>
      <c r="B35" s="22"/>
    </row>
    <row r="36" spans="1:2" ht="14.25">
      <c r="A36" s="22"/>
      <c r="B36" s="22"/>
    </row>
    <row r="37" spans="1:2" ht="14.25">
      <c r="A37" s="22"/>
      <c r="B37" s="22"/>
    </row>
    <row r="38" spans="1:2" ht="14.25">
      <c r="A38" s="22"/>
      <c r="B38" s="22"/>
    </row>
    <row r="39" spans="1:2" ht="14.25">
      <c r="A39" s="22"/>
      <c r="B39" s="22"/>
    </row>
    <row r="40" spans="1:2" ht="14.25">
      <c r="A40" s="22"/>
      <c r="B40" s="22"/>
    </row>
    <row r="41" spans="1:2" ht="14.25">
      <c r="A41" s="22"/>
      <c r="B41" s="22"/>
    </row>
    <row r="42" spans="1:2" ht="14.25">
      <c r="A42" s="22"/>
      <c r="B42" s="22"/>
    </row>
    <row r="43" spans="1:2" ht="14.25">
      <c r="A43" s="22"/>
      <c r="B43" s="22"/>
    </row>
    <row r="44" spans="1:2" ht="14.25">
      <c r="A44" s="22"/>
      <c r="B44" s="22"/>
    </row>
    <row r="45" spans="1:2" ht="14.25">
      <c r="A45" s="22"/>
      <c r="B45" s="22"/>
    </row>
    <row r="46" spans="1:2" ht="409.5">
      <c r="A46" s="22"/>
      <c r="B46" s="22"/>
    </row>
    <row r="47" spans="1:2" ht="409.5">
      <c r="A47" s="22"/>
      <c r="B47" s="22"/>
    </row>
    <row r="48" spans="1:2" ht="409.5">
      <c r="A48" s="22"/>
      <c r="B48" s="22"/>
    </row>
    <row r="49" spans="1:2" ht="409.5">
      <c r="A49" s="22"/>
      <c r="B49" s="22"/>
    </row>
    <row r="50" spans="1:2" ht="409.5">
      <c r="A50" s="22"/>
      <c r="B50" s="22"/>
    </row>
    <row r="51" spans="1:2" ht="409.5">
      <c r="A51" s="22"/>
      <c r="B51" s="22"/>
    </row>
    <row r="52" spans="1:2" ht="409.5">
      <c r="A52" s="22"/>
      <c r="B52" s="22"/>
    </row>
    <row r="53" spans="1:2" ht="409.5">
      <c r="A53" s="22"/>
      <c r="B53" s="22"/>
    </row>
    <row r="54" spans="1:2" ht="409.5">
      <c r="A54" s="22"/>
      <c r="B54" s="22"/>
    </row>
    <row r="55" spans="1:2" ht="409.5">
      <c r="A55" s="22"/>
      <c r="B55" s="22"/>
    </row>
    <row r="56" spans="1:2" ht="409.5">
      <c r="A56" s="22"/>
      <c r="B56" s="22"/>
    </row>
    <row r="57" spans="1:2" ht="409.5">
      <c r="A57" s="22"/>
      <c r="B57" s="22"/>
    </row>
    <row r="58" spans="1:2" ht="409.5">
      <c r="A58" s="22"/>
      <c r="B58" s="22"/>
    </row>
    <row r="59" spans="1:2" ht="409.5">
      <c r="A59" s="22"/>
      <c r="B59" s="22"/>
    </row>
    <row r="60" spans="1:2" ht="409.5">
      <c r="A60" s="22"/>
      <c r="B60" s="22"/>
    </row>
    <row r="61" spans="1:2" ht="409.5">
      <c r="A61" s="22"/>
      <c r="B61" s="22"/>
    </row>
    <row r="62" spans="1:2" ht="409.5">
      <c r="A62" s="22"/>
      <c r="B62" s="22"/>
    </row>
    <row r="63" spans="1:2" ht="409.5">
      <c r="A63" s="22"/>
      <c r="B63" s="22"/>
    </row>
    <row r="64" spans="1:2" ht="409.5">
      <c r="A64" s="22"/>
      <c r="B64" s="22"/>
    </row>
    <row r="65" spans="1:2" ht="409.5">
      <c r="A65" s="22"/>
      <c r="B65" s="22"/>
    </row>
    <row r="66" spans="1:2" ht="409.5">
      <c r="A66" s="22"/>
      <c r="B66" s="22"/>
    </row>
    <row r="67" spans="1:2" ht="409.5">
      <c r="A67" s="22"/>
      <c r="B67" s="22"/>
    </row>
    <row r="68" spans="1:2" ht="409.5">
      <c r="A68" s="22"/>
      <c r="B68" s="22"/>
    </row>
    <row r="69" spans="1:2" ht="409.5">
      <c r="A69" s="22"/>
      <c r="B69" s="22"/>
    </row>
    <row r="70" spans="1:2" ht="409.5">
      <c r="A70" s="22"/>
      <c r="B70" s="22"/>
    </row>
    <row r="71" spans="1:2" ht="409.5">
      <c r="A71" s="22"/>
      <c r="B71" s="22"/>
    </row>
    <row r="72" spans="1:2" ht="409.5">
      <c r="A72" s="22"/>
      <c r="B72" s="22"/>
    </row>
    <row r="73" spans="1:2" ht="409.5">
      <c r="A73" s="22"/>
      <c r="B73" s="22"/>
    </row>
    <row r="74" spans="1:2" ht="409.5">
      <c r="A74" s="22"/>
      <c r="B74" s="22"/>
    </row>
    <row r="75" spans="1:2" ht="409.5">
      <c r="A75" s="22"/>
      <c r="B75" s="22"/>
    </row>
    <row r="76" spans="1:2" ht="409.5">
      <c r="A76" s="22"/>
      <c r="B76" s="22"/>
    </row>
    <row r="77" spans="1:2" ht="409.5">
      <c r="A77" s="22"/>
      <c r="B77" s="22"/>
    </row>
    <row r="78" spans="1:2" ht="409.5">
      <c r="A78" s="22"/>
      <c r="B78" s="22"/>
    </row>
    <row r="79" spans="1:2" ht="409.5">
      <c r="A79" s="22"/>
      <c r="B79" s="22"/>
    </row>
    <row r="80" spans="1:2" ht="409.5">
      <c r="A80" s="22"/>
      <c r="B80" s="22"/>
    </row>
    <row r="81" spans="1:2" ht="409.5">
      <c r="A81" s="22"/>
      <c r="B81" s="22"/>
    </row>
    <row r="82" spans="1:2" ht="409.5">
      <c r="A82" s="22"/>
      <c r="B82" s="22"/>
    </row>
    <row r="83" spans="1:2" ht="409.5">
      <c r="A83" s="22"/>
      <c r="B83" s="22"/>
    </row>
    <row r="84" spans="1:2" ht="409.5">
      <c r="A84" s="22"/>
      <c r="B84" s="22"/>
    </row>
    <row r="85" spans="1:2" ht="409.5">
      <c r="A85" s="22"/>
      <c r="B85" s="22"/>
    </row>
    <row r="86" spans="1:2" ht="409.5">
      <c r="A86" s="22"/>
      <c r="B86" s="22"/>
    </row>
    <row r="87" spans="1:2" ht="409.5">
      <c r="A87" s="22"/>
      <c r="B87" s="22"/>
    </row>
    <row r="88" spans="1:2" ht="409.5">
      <c r="A88" s="22"/>
      <c r="B88" s="22"/>
    </row>
    <row r="89" ht="409.5">
      <c r="B89" s="22"/>
    </row>
    <row r="90" ht="409.5">
      <c r="B90" s="22"/>
    </row>
    <row r="91" ht="409.5">
      <c r="B91" s="22"/>
    </row>
    <row r="92" ht="409.5">
      <c r="B92" s="22"/>
    </row>
    <row r="93" ht="409.5">
      <c r="B93" s="22"/>
    </row>
    <row r="94" ht="409.5">
      <c r="B94" s="22"/>
    </row>
    <row r="95" ht="409.5">
      <c r="B95" s="22"/>
    </row>
    <row r="96" ht="409.5">
      <c r="B96" s="22"/>
    </row>
    <row r="97" ht="409.5">
      <c r="B97" s="22"/>
    </row>
    <row r="98" ht="409.5">
      <c r="B98" s="22"/>
    </row>
    <row r="99" ht="409.5">
      <c r="B99" s="22"/>
    </row>
    <row r="100" ht="409.5">
      <c r="B100" s="22"/>
    </row>
    <row r="101" ht="409.5">
      <c r="B101" s="22"/>
    </row>
    <row r="102" ht="409.5">
      <c r="B102" s="22"/>
    </row>
    <row r="103" ht="409.5">
      <c r="B103" s="22"/>
    </row>
    <row r="104" ht="409.5">
      <c r="B104" s="22"/>
    </row>
    <row r="105" ht="409.5">
      <c r="B105" s="22"/>
    </row>
    <row r="106" ht="409.5">
      <c r="B106" s="22"/>
    </row>
    <row r="107" ht="409.5">
      <c r="B107" s="22"/>
    </row>
    <row r="108" ht="409.5">
      <c r="B108" s="22"/>
    </row>
    <row r="109" ht="409.5">
      <c r="B109" s="22"/>
    </row>
    <row r="110" ht="409.5">
      <c r="B110" s="22"/>
    </row>
  </sheetData>
  <sheetProtection sheet="1" selectLockedCells="1"/>
  <mergeCells count="3">
    <mergeCell ref="BM1:BM2"/>
    <mergeCell ref="BN1:BN2"/>
    <mergeCell ref="BM3:BM4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6"/>
  <sheetViews>
    <sheetView showGridLines="0" zoomScalePageLayoutView="0" workbookViewId="0" topLeftCell="AB1">
      <selection activeCell="AC1" sqref="AC1:AC2"/>
    </sheetView>
  </sheetViews>
  <sheetFormatPr defaultColWidth="9.140625" defaultRowHeight="15"/>
  <cols>
    <col min="1" max="1" width="2.7109375" style="11" hidden="1" customWidth="1"/>
    <col min="2" max="3" width="3.140625" style="11" hidden="1" customWidth="1"/>
    <col min="4" max="7" width="3.8515625" style="11" hidden="1" customWidth="1"/>
    <col min="8" max="14" width="3.8515625" style="12" hidden="1" customWidth="1"/>
    <col min="15" max="20" width="3.8515625" style="13" hidden="1" customWidth="1"/>
    <col min="21" max="26" width="3.8515625" style="14" hidden="1" customWidth="1"/>
    <col min="27" max="27" width="9.140625" style="3" hidden="1" customWidth="1"/>
    <col min="28" max="28" width="18.421875" style="20" customWidth="1"/>
    <col min="29" max="29" width="25.57421875" style="20" bestFit="1" customWidth="1"/>
    <col min="30" max="30" width="26.140625" style="20" customWidth="1"/>
    <col min="31" max="31" width="9.28125" style="3" hidden="1" customWidth="1"/>
    <col min="32" max="32" width="9.140625" style="3" hidden="1" customWidth="1"/>
    <col min="33" max="33" width="9.140625" style="20" customWidth="1"/>
    <col min="34" max="35" width="9.28125" style="20" bestFit="1" customWidth="1"/>
    <col min="36" max="36" width="9.8515625" style="20" bestFit="1" customWidth="1"/>
    <col min="37" max="37" width="9.28125" style="20" bestFit="1" customWidth="1"/>
    <col min="38" max="38" width="9.8515625" style="20" bestFit="1" customWidth="1"/>
    <col min="39" max="40" width="9.28125" style="20" bestFit="1" customWidth="1"/>
    <col min="41" max="42" width="9.140625" style="20" customWidth="1"/>
    <col min="43" max="43" width="11.57421875" style="20" bestFit="1" customWidth="1"/>
    <col min="44" max="45" width="9.140625" style="20" customWidth="1"/>
    <col min="46" max="46" width="9.7109375" style="20" bestFit="1" customWidth="1"/>
    <col min="47" max="16384" width="9.140625" style="20" customWidth="1"/>
  </cols>
  <sheetData>
    <row r="1" spans="1:32" s="19" customFormat="1" ht="26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1">
        <f>LEN(AC1)</f>
        <v>7</v>
      </c>
      <c r="AB1" s="7">
        <v>1</v>
      </c>
      <c r="AC1" s="34" t="s">
        <v>54</v>
      </c>
      <c r="AD1" s="36" t="str">
        <f>+AQ10</f>
        <v>aaxzfvf</v>
      </c>
      <c r="AE1" s="3">
        <v>1</v>
      </c>
      <c r="AF1" s="1" t="s">
        <v>0</v>
      </c>
    </row>
    <row r="2" spans="1:32" ht="26.25">
      <c r="A2" s="11">
        <v>1</v>
      </c>
      <c r="B2" s="11">
        <v>2</v>
      </c>
      <c r="C2" s="11">
        <v>3</v>
      </c>
      <c r="D2" s="11">
        <v>4</v>
      </c>
      <c r="E2" s="11">
        <v>5</v>
      </c>
      <c r="F2" s="11">
        <v>6</v>
      </c>
      <c r="G2" s="11">
        <v>7</v>
      </c>
      <c r="H2" s="12">
        <v>8</v>
      </c>
      <c r="I2" s="12">
        <v>9</v>
      </c>
      <c r="J2" s="12">
        <v>10</v>
      </c>
      <c r="K2" s="12">
        <v>11</v>
      </c>
      <c r="L2" s="12">
        <v>12</v>
      </c>
      <c r="M2" s="12">
        <v>13</v>
      </c>
      <c r="N2" s="12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  <c r="U2" s="14">
        <v>21</v>
      </c>
      <c r="V2" s="14">
        <v>22</v>
      </c>
      <c r="W2" s="14">
        <v>23</v>
      </c>
      <c r="X2" s="14">
        <v>24</v>
      </c>
      <c r="Y2" s="14">
        <v>25</v>
      </c>
      <c r="Z2" s="14">
        <v>26</v>
      </c>
      <c r="AB2" s="7">
        <v>9</v>
      </c>
      <c r="AC2" s="34"/>
      <c r="AD2" s="36"/>
      <c r="AE2" s="3">
        <v>2</v>
      </c>
      <c r="AF2" s="1" t="s">
        <v>1</v>
      </c>
    </row>
    <row r="3" spans="1:32" ht="26.25">
      <c r="A3" s="11">
        <f>+$AB$1</f>
        <v>1</v>
      </c>
      <c r="B3" s="11">
        <f aca="true" t="shared" si="0" ref="B3:G3">+$AB$1</f>
        <v>1</v>
      </c>
      <c r="C3" s="11">
        <f t="shared" si="0"/>
        <v>1</v>
      </c>
      <c r="D3" s="11">
        <f t="shared" si="0"/>
        <v>1</v>
      </c>
      <c r="E3" s="11">
        <f t="shared" si="0"/>
        <v>1</v>
      </c>
      <c r="F3" s="11">
        <f t="shared" si="0"/>
        <v>1</v>
      </c>
      <c r="G3" s="11">
        <f t="shared" si="0"/>
        <v>1</v>
      </c>
      <c r="H3" s="12">
        <f>+$AB$2</f>
        <v>9</v>
      </c>
      <c r="I3" s="12">
        <f aca="true" t="shared" si="1" ref="I3:N3">+$AB$2</f>
        <v>9</v>
      </c>
      <c r="J3" s="12">
        <f t="shared" si="1"/>
        <v>9</v>
      </c>
      <c r="K3" s="12">
        <f t="shared" si="1"/>
        <v>9</v>
      </c>
      <c r="L3" s="12">
        <f t="shared" si="1"/>
        <v>9</v>
      </c>
      <c r="M3" s="12">
        <f t="shared" si="1"/>
        <v>9</v>
      </c>
      <c r="N3" s="12">
        <f t="shared" si="1"/>
        <v>9</v>
      </c>
      <c r="O3" s="13">
        <f aca="true" t="shared" si="2" ref="O3:T3">+$AB$4</f>
        <v>8</v>
      </c>
      <c r="P3" s="13">
        <f t="shared" si="2"/>
        <v>8</v>
      </c>
      <c r="Q3" s="13">
        <f t="shared" si="2"/>
        <v>8</v>
      </c>
      <c r="R3" s="13">
        <f t="shared" si="2"/>
        <v>8</v>
      </c>
      <c r="S3" s="13">
        <f t="shared" si="2"/>
        <v>8</v>
      </c>
      <c r="T3" s="13">
        <f t="shared" si="2"/>
        <v>8</v>
      </c>
      <c r="U3" s="14">
        <f aca="true" t="shared" si="3" ref="U3:Z3">+$AB$3</f>
        <v>6</v>
      </c>
      <c r="V3" s="14">
        <f t="shared" si="3"/>
        <v>6</v>
      </c>
      <c r="W3" s="14">
        <f t="shared" si="3"/>
        <v>6</v>
      </c>
      <c r="X3" s="14">
        <f t="shared" si="3"/>
        <v>6</v>
      </c>
      <c r="Y3" s="14">
        <f t="shared" si="3"/>
        <v>6</v>
      </c>
      <c r="Z3" s="14">
        <f t="shared" si="3"/>
        <v>6</v>
      </c>
      <c r="AB3" s="7">
        <v>6</v>
      </c>
      <c r="AC3" s="35" t="s">
        <v>26</v>
      </c>
      <c r="AE3" s="3">
        <v>3</v>
      </c>
      <c r="AF3" s="1" t="s">
        <v>2</v>
      </c>
    </row>
    <row r="4" spans="1:32" ht="26.25">
      <c r="A4" s="11">
        <f>+A2+A3</f>
        <v>2</v>
      </c>
      <c r="B4" s="11">
        <f aca="true" t="shared" si="4" ref="B4:Z4">+B2+B3</f>
        <v>3</v>
      </c>
      <c r="C4" s="11">
        <f t="shared" si="4"/>
        <v>4</v>
      </c>
      <c r="D4" s="11">
        <f t="shared" si="4"/>
        <v>5</v>
      </c>
      <c r="E4" s="11">
        <f t="shared" si="4"/>
        <v>6</v>
      </c>
      <c r="F4" s="11">
        <f t="shared" si="4"/>
        <v>7</v>
      </c>
      <c r="G4" s="11">
        <f t="shared" si="4"/>
        <v>8</v>
      </c>
      <c r="H4" s="12">
        <f t="shared" si="4"/>
        <v>17</v>
      </c>
      <c r="I4" s="12">
        <f t="shared" si="4"/>
        <v>18</v>
      </c>
      <c r="J4" s="12">
        <f t="shared" si="4"/>
        <v>19</v>
      </c>
      <c r="K4" s="12">
        <f t="shared" si="4"/>
        <v>20</v>
      </c>
      <c r="L4" s="12">
        <f t="shared" si="4"/>
        <v>21</v>
      </c>
      <c r="M4" s="12">
        <f t="shared" si="4"/>
        <v>22</v>
      </c>
      <c r="N4" s="12">
        <f t="shared" si="4"/>
        <v>23</v>
      </c>
      <c r="O4" s="13">
        <f t="shared" si="4"/>
        <v>23</v>
      </c>
      <c r="P4" s="13">
        <f t="shared" si="4"/>
        <v>24</v>
      </c>
      <c r="Q4" s="13">
        <f t="shared" si="4"/>
        <v>25</v>
      </c>
      <c r="R4" s="13">
        <f t="shared" si="4"/>
        <v>26</v>
      </c>
      <c r="S4" s="13">
        <f t="shared" si="4"/>
        <v>27</v>
      </c>
      <c r="T4" s="13">
        <f t="shared" si="4"/>
        <v>28</v>
      </c>
      <c r="U4" s="14">
        <f t="shared" si="4"/>
        <v>27</v>
      </c>
      <c r="V4" s="14">
        <f t="shared" si="4"/>
        <v>28</v>
      </c>
      <c r="W4" s="14">
        <f t="shared" si="4"/>
        <v>29</v>
      </c>
      <c r="X4" s="14">
        <f t="shared" si="4"/>
        <v>30</v>
      </c>
      <c r="Y4" s="14">
        <f t="shared" si="4"/>
        <v>31</v>
      </c>
      <c r="Z4" s="14">
        <f t="shared" si="4"/>
        <v>32</v>
      </c>
      <c r="AB4" s="7">
        <v>8</v>
      </c>
      <c r="AC4" s="35"/>
      <c r="AE4" s="3">
        <v>4</v>
      </c>
      <c r="AF4" s="1" t="s">
        <v>3</v>
      </c>
    </row>
    <row r="5" spans="1:32" ht="14.25">
      <c r="A5" s="8" t="str">
        <f aca="true" t="shared" si="5" ref="A5:R5">IF(A4&lt;=26,VLOOKUP(A4,$AE:$AF,2),VLOOKUP((+A4-26),$AE:$AF,2))</f>
        <v>b</v>
      </c>
      <c r="B5" s="8" t="str">
        <f t="shared" si="5"/>
        <v>c</v>
      </c>
      <c r="C5" s="8" t="str">
        <f t="shared" si="5"/>
        <v>d</v>
      </c>
      <c r="D5" s="8" t="str">
        <f t="shared" si="5"/>
        <v>e</v>
      </c>
      <c r="E5" s="8" t="str">
        <f t="shared" si="5"/>
        <v>f</v>
      </c>
      <c r="F5" s="8" t="str">
        <f t="shared" si="5"/>
        <v>g</v>
      </c>
      <c r="G5" s="8" t="str">
        <f t="shared" si="5"/>
        <v>h</v>
      </c>
      <c r="H5" s="9" t="str">
        <f t="shared" si="5"/>
        <v>q</v>
      </c>
      <c r="I5" s="9" t="str">
        <f t="shared" si="5"/>
        <v>r</v>
      </c>
      <c r="J5" s="9" t="str">
        <f t="shared" si="5"/>
        <v>s</v>
      </c>
      <c r="K5" s="9" t="str">
        <f t="shared" si="5"/>
        <v>t</v>
      </c>
      <c r="L5" s="9" t="str">
        <f t="shared" si="5"/>
        <v>u</v>
      </c>
      <c r="M5" s="9" t="str">
        <f t="shared" si="5"/>
        <v>v</v>
      </c>
      <c r="N5" s="9" t="str">
        <f t="shared" si="5"/>
        <v>w</v>
      </c>
      <c r="O5" s="10" t="str">
        <f t="shared" si="5"/>
        <v>w</v>
      </c>
      <c r="P5" s="10" t="str">
        <f t="shared" si="5"/>
        <v>x</v>
      </c>
      <c r="Q5" s="10" t="str">
        <f t="shared" si="5"/>
        <v>y</v>
      </c>
      <c r="R5" s="10" t="str">
        <f t="shared" si="5"/>
        <v>z</v>
      </c>
      <c r="S5" s="10" t="str">
        <f>IF(S4&lt;=26,VLOOKUP(S4,$AE:$AF,2),VLOOKUP((+S4-26),$AE:$AF,2))</f>
        <v>a</v>
      </c>
      <c r="T5" s="10" t="str">
        <f aca="true" t="shared" si="6" ref="T5:Z5">IF(T4&lt;=26,VLOOKUP(T4,$AE:$AF,2),VLOOKUP((+T4-26),$AE:$AF,2))</f>
        <v>b</v>
      </c>
      <c r="U5" s="2" t="str">
        <f t="shared" si="6"/>
        <v>a</v>
      </c>
      <c r="V5" s="2" t="str">
        <f t="shared" si="6"/>
        <v>b</v>
      </c>
      <c r="W5" s="2" t="str">
        <f t="shared" si="6"/>
        <v>c</v>
      </c>
      <c r="X5" s="2" t="str">
        <f t="shared" si="6"/>
        <v>d</v>
      </c>
      <c r="Y5" s="2" t="str">
        <f t="shared" si="6"/>
        <v>e</v>
      </c>
      <c r="Z5" s="2" t="str">
        <f t="shared" si="6"/>
        <v>f</v>
      </c>
      <c r="AB5" s="37" t="s">
        <v>53</v>
      </c>
      <c r="AE5" s="3">
        <v>5</v>
      </c>
      <c r="AF5" s="1" t="s">
        <v>4</v>
      </c>
    </row>
    <row r="6" spans="1:32" ht="14.25">
      <c r="A6" s="11">
        <f>+A4-A3</f>
        <v>1</v>
      </c>
      <c r="B6" s="11">
        <f aca="true" t="shared" si="7" ref="B6:Z6">+B4-B3</f>
        <v>2</v>
      </c>
      <c r="C6" s="11">
        <f t="shared" si="7"/>
        <v>3</v>
      </c>
      <c r="D6" s="11">
        <f t="shared" si="7"/>
        <v>4</v>
      </c>
      <c r="E6" s="11">
        <f t="shared" si="7"/>
        <v>5</v>
      </c>
      <c r="F6" s="11">
        <f t="shared" si="7"/>
        <v>6</v>
      </c>
      <c r="G6" s="11">
        <f t="shared" si="7"/>
        <v>7</v>
      </c>
      <c r="H6" s="12">
        <f t="shared" si="7"/>
        <v>8</v>
      </c>
      <c r="I6" s="12">
        <f t="shared" si="7"/>
        <v>9</v>
      </c>
      <c r="J6" s="12">
        <f t="shared" si="7"/>
        <v>10</v>
      </c>
      <c r="K6" s="12">
        <f t="shared" si="7"/>
        <v>11</v>
      </c>
      <c r="L6" s="12">
        <f t="shared" si="7"/>
        <v>12</v>
      </c>
      <c r="M6" s="12">
        <f t="shared" si="7"/>
        <v>13</v>
      </c>
      <c r="N6" s="12">
        <f t="shared" si="7"/>
        <v>14</v>
      </c>
      <c r="O6" s="13">
        <f t="shared" si="7"/>
        <v>15</v>
      </c>
      <c r="P6" s="13">
        <f t="shared" si="7"/>
        <v>16</v>
      </c>
      <c r="Q6" s="13">
        <f t="shared" si="7"/>
        <v>17</v>
      </c>
      <c r="R6" s="13">
        <f t="shared" si="7"/>
        <v>18</v>
      </c>
      <c r="S6" s="13">
        <f t="shared" si="7"/>
        <v>19</v>
      </c>
      <c r="T6" s="13">
        <f t="shared" si="7"/>
        <v>20</v>
      </c>
      <c r="U6" s="14">
        <f t="shared" si="7"/>
        <v>21</v>
      </c>
      <c r="V6" s="14">
        <f t="shared" si="7"/>
        <v>22</v>
      </c>
      <c r="W6" s="14">
        <f t="shared" si="7"/>
        <v>23</v>
      </c>
      <c r="X6" s="14">
        <f t="shared" si="7"/>
        <v>24</v>
      </c>
      <c r="Y6" s="14">
        <f t="shared" si="7"/>
        <v>25</v>
      </c>
      <c r="Z6" s="14">
        <f t="shared" si="7"/>
        <v>26</v>
      </c>
      <c r="AB6" s="38"/>
      <c r="AE6" s="3">
        <v>6</v>
      </c>
      <c r="AF6" s="1" t="s">
        <v>5</v>
      </c>
    </row>
    <row r="7" spans="1:35" ht="14.25">
      <c r="A7" s="8" t="s">
        <v>0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9" t="s">
        <v>7</v>
      </c>
      <c r="I7" s="9" t="s">
        <v>8</v>
      </c>
      <c r="J7" s="9" t="s">
        <v>9</v>
      </c>
      <c r="K7" s="9" t="s">
        <v>10</v>
      </c>
      <c r="L7" s="9" t="s">
        <v>11</v>
      </c>
      <c r="M7" s="9" t="s">
        <v>12</v>
      </c>
      <c r="N7" s="9" t="s">
        <v>13</v>
      </c>
      <c r="O7" s="10" t="s">
        <v>14</v>
      </c>
      <c r="P7" s="10" t="s">
        <v>15</v>
      </c>
      <c r="Q7" s="10" t="s">
        <v>16</v>
      </c>
      <c r="R7" s="10" t="s">
        <v>17</v>
      </c>
      <c r="S7" s="10" t="s">
        <v>18</v>
      </c>
      <c r="T7" s="10" t="s">
        <v>19</v>
      </c>
      <c r="U7" s="2" t="s">
        <v>20</v>
      </c>
      <c r="V7" s="2" t="s">
        <v>21</v>
      </c>
      <c r="W7" s="2" t="s">
        <v>22</v>
      </c>
      <c r="X7" s="2" t="s">
        <v>23</v>
      </c>
      <c r="Y7" s="2" t="s">
        <v>24</v>
      </c>
      <c r="Z7" s="2" t="s">
        <v>25</v>
      </c>
      <c r="AE7" s="3">
        <v>7</v>
      </c>
      <c r="AF7" s="1" t="s">
        <v>6</v>
      </c>
      <c r="AH7" s="21"/>
      <c r="AI7" s="21"/>
    </row>
    <row r="8" spans="31:43" ht="14.25">
      <c r="AE8" s="3">
        <v>8</v>
      </c>
      <c r="AF8" s="1" t="s">
        <v>7</v>
      </c>
      <c r="AH8" s="5" t="str">
        <f>MID($AC$1,($AA$1+1)-$AA$1,1)</f>
        <v>s</v>
      </c>
      <c r="AI8" s="5" t="str">
        <f>MID($AC$1,($AA$1+1)-($AA$1-1),1)</f>
        <v>u</v>
      </c>
      <c r="AJ8" s="5" t="str">
        <f>MID($AC$1,($AA$1+1)-($AA$1-2),1)</f>
        <v>p</v>
      </c>
      <c r="AK8" s="5" t="str">
        <f>MID($AC$1,($AA$1+1)-($AA$1-3),1)</f>
        <v>r</v>
      </c>
      <c r="AL8" s="5" t="str">
        <f>MID($AC$1,($AA$1+1)-($AA$1-4),1)</f>
        <v>e</v>
      </c>
      <c r="AM8" s="5" t="str">
        <f>MID($AC$1,($AA$1+1)-($AA$1-5),1)</f>
        <v>m</v>
      </c>
      <c r="AN8" s="5" t="str">
        <f>MID($AC$1,($AA$1+1)-($AA$1-6),1)</f>
        <v>e</v>
      </c>
      <c r="AO8" s="5">
        <f>MID($AC$1,($AA$1+1)-($AA$1-7),1)</f>
      </c>
      <c r="AP8" s="5">
        <f>MID($AC$1,($AA$1+1)-($AA$1-8),1)</f>
      </c>
      <c r="AQ8" s="15" t="str">
        <f>CONCATENATE(AH8,AI8,AJ8,AK8,AL8,AM8,AN8,AO8,AP8)</f>
        <v>supreme</v>
      </c>
    </row>
    <row r="9" spans="31:44" ht="14.25">
      <c r="AE9" s="3">
        <v>9</v>
      </c>
      <c r="AF9" s="1" t="s">
        <v>8</v>
      </c>
      <c r="AH9" s="4">
        <f>IF(AH8&lt;&gt;"",HLOOKUP(AH8,$A1:$Z5,3),"")</f>
        <v>8</v>
      </c>
      <c r="AI9" s="4">
        <f aca="true" t="shared" si="8" ref="AI9:AP9">IF(AI8&lt;&gt;"",HLOOKUP(AI8,$A1:$Z5,3),"")</f>
        <v>6</v>
      </c>
      <c r="AJ9" s="4">
        <f t="shared" si="8"/>
        <v>8</v>
      </c>
      <c r="AK9" s="4">
        <f t="shared" si="8"/>
        <v>8</v>
      </c>
      <c r="AL9" s="4">
        <f t="shared" si="8"/>
        <v>1</v>
      </c>
      <c r="AM9" s="4">
        <f t="shared" si="8"/>
        <v>9</v>
      </c>
      <c r="AN9" s="4">
        <f t="shared" si="8"/>
        <v>1</v>
      </c>
      <c r="AO9" s="4">
        <f t="shared" si="8"/>
      </c>
      <c r="AP9" s="4">
        <f t="shared" si="8"/>
      </c>
      <c r="AQ9" s="3"/>
      <c r="AR9" s="20">
        <f>IF(AR8&lt;&gt;0,HLOOKUP(AR8,$A1:$Z5,5),"")</f>
      </c>
    </row>
    <row r="10" spans="31:43" ht="14.25">
      <c r="AE10" s="3">
        <v>10</v>
      </c>
      <c r="AF10" s="1" t="s">
        <v>9</v>
      </c>
      <c r="AH10" s="16" t="str">
        <f>IF(AH8&lt;&gt;0,IF(AH9=$AB$1,HLOOKUP(AH8,$A1:$G5,5,FALSE),IF(AH9=$AB$2,HLOOKUP(AH8,$H1:$N5,5,FALSE),IF(AH9=$AB$4,HLOOKUP(AH8,$O1:$T5,5,FALSE),IF(AH9=$AB$3,HLOOKUP(AH8,$U1:$Z5,5,FALSE),"")))),"")</f>
        <v>a</v>
      </c>
      <c r="AI10" s="16" t="str">
        <f aca="true" t="shared" si="9" ref="AI10:AP10">IF(AI8&lt;&gt;0,IF(AI9=$AB$1,HLOOKUP(AI8,$A1:$G5,5,FALSE),IF(AI9=$AB$2,HLOOKUP(AI8,$H1:$N5,5,FALSE),IF(AI9=$AB$4,HLOOKUP(AI8,$O1:$T5,5,FALSE),IF(AI9=$AB$3,HLOOKUP(AI8,$U1:$Z5,5,FALSE),"")))),"")</f>
        <v>a</v>
      </c>
      <c r="AJ10" s="16" t="str">
        <f t="shared" si="9"/>
        <v>x</v>
      </c>
      <c r="AK10" s="16" t="str">
        <f t="shared" si="9"/>
        <v>z</v>
      </c>
      <c r="AL10" s="16" t="str">
        <f t="shared" si="9"/>
        <v>f</v>
      </c>
      <c r="AM10" s="16" t="str">
        <f t="shared" si="9"/>
        <v>v</v>
      </c>
      <c r="AN10" s="16" t="str">
        <f t="shared" si="9"/>
        <v>f</v>
      </c>
      <c r="AO10" s="16">
        <f t="shared" si="9"/>
      </c>
      <c r="AP10" s="16">
        <f t="shared" si="9"/>
      </c>
      <c r="AQ10" s="17" t="str">
        <f>CONCATENATE(AH10,AI10,AJ10,AK10,AL10,AM10,AN10,AO10,AP10)</f>
        <v>aaxzfvf</v>
      </c>
    </row>
    <row r="11" spans="31:43" ht="14.25">
      <c r="AE11" s="3">
        <v>11</v>
      </c>
      <c r="AF11" s="1" t="s">
        <v>10</v>
      </c>
      <c r="AH11" s="6" t="str">
        <f>IF(AH9&lt;&gt;"",IF(AH9=$AB$1,HLOOKUP(AH10,$A5:$G7,3,FALSE),IF(AH9=$AB$2,HLOOKUP(AH10,$H5:$N7,3,FALSE),IF(AH9=$AB$4,HLOOKUP(AH10,$O5:$T7,3,FALSE),IF(AH9=$AB$3,HLOOKUP(AH10,$U5:$Z7,3,FALSE))))),"")</f>
        <v>s</v>
      </c>
      <c r="AI11" s="6" t="str">
        <f aca="true" t="shared" si="10" ref="AI11:AP11">IF(AI9&lt;&gt;"",IF(AI9=$AB$1,HLOOKUP(AI10,$A5:$G7,3,FALSE),IF(AI9=$AB$2,HLOOKUP(AI10,$H5:$N7,3,FALSE),IF(AI9=$AB$4,HLOOKUP(AI10,$O5:$T7,3,FALSE),IF(AI9=$AB$3,HLOOKUP(AI10,$U5:$Z7,3,FALSE))))),"")</f>
        <v>u</v>
      </c>
      <c r="AJ11" s="6" t="str">
        <f t="shared" si="10"/>
        <v>p</v>
      </c>
      <c r="AK11" s="6" t="str">
        <f t="shared" si="10"/>
        <v>r</v>
      </c>
      <c r="AL11" s="6" t="str">
        <f t="shared" si="10"/>
        <v>e</v>
      </c>
      <c r="AM11" s="6" t="str">
        <f t="shared" si="10"/>
        <v>m</v>
      </c>
      <c r="AN11" s="6" t="str">
        <f t="shared" si="10"/>
        <v>e</v>
      </c>
      <c r="AO11" s="6">
        <f t="shared" si="10"/>
      </c>
      <c r="AP11" s="6">
        <f t="shared" si="10"/>
      </c>
      <c r="AQ11" s="18" t="str">
        <f>CONCATENATE(AH11,AI11,AJ11,AK11,AL11,AM11,AN11,AO11,AP11)</f>
        <v>supreme</v>
      </c>
    </row>
    <row r="12" spans="31:32" ht="14.25">
      <c r="AE12" s="3">
        <v>12</v>
      </c>
      <c r="AF12" s="1" t="s">
        <v>11</v>
      </c>
    </row>
    <row r="13" spans="31:32" ht="14.25">
      <c r="AE13" s="3">
        <v>13</v>
      </c>
      <c r="AF13" s="1" t="s">
        <v>12</v>
      </c>
    </row>
    <row r="14" spans="31:32" ht="14.25">
      <c r="AE14" s="3">
        <v>14</v>
      </c>
      <c r="AF14" s="1" t="s">
        <v>13</v>
      </c>
    </row>
    <row r="15" spans="31:32" ht="14.25">
      <c r="AE15" s="3">
        <v>15</v>
      </c>
      <c r="AF15" s="1" t="s">
        <v>14</v>
      </c>
    </row>
    <row r="16" spans="31:32" ht="14.25">
      <c r="AE16" s="3">
        <v>16</v>
      </c>
      <c r="AF16" s="1" t="s">
        <v>15</v>
      </c>
    </row>
    <row r="17" spans="31:32" ht="14.25">
      <c r="AE17" s="3">
        <v>17</v>
      </c>
      <c r="AF17" s="1" t="s">
        <v>16</v>
      </c>
    </row>
    <row r="18" spans="31:32" ht="14.25">
      <c r="AE18" s="3">
        <v>18</v>
      </c>
      <c r="AF18" s="1" t="s">
        <v>17</v>
      </c>
    </row>
    <row r="19" spans="31:32" ht="14.25">
      <c r="AE19" s="3">
        <v>19</v>
      </c>
      <c r="AF19" s="1" t="s">
        <v>18</v>
      </c>
    </row>
    <row r="20" spans="31:32" ht="14.25">
      <c r="AE20" s="3">
        <v>20</v>
      </c>
      <c r="AF20" s="1" t="s">
        <v>19</v>
      </c>
    </row>
    <row r="21" spans="31:32" ht="14.25">
      <c r="AE21" s="3">
        <v>21</v>
      </c>
      <c r="AF21" s="1" t="s">
        <v>20</v>
      </c>
    </row>
    <row r="22" spans="31:32" ht="14.25">
      <c r="AE22" s="3">
        <v>22</v>
      </c>
      <c r="AF22" s="1" t="s">
        <v>21</v>
      </c>
    </row>
    <row r="23" spans="31:32" ht="14.25">
      <c r="AE23" s="3">
        <v>23</v>
      </c>
      <c r="AF23" s="1" t="s">
        <v>22</v>
      </c>
    </row>
    <row r="24" spans="31:32" ht="14.25">
      <c r="AE24" s="3">
        <v>24</v>
      </c>
      <c r="AF24" s="1" t="s">
        <v>23</v>
      </c>
    </row>
    <row r="25" spans="31:32" ht="14.25">
      <c r="AE25" s="3">
        <v>25</v>
      </c>
      <c r="AF25" s="1" t="s">
        <v>24</v>
      </c>
    </row>
    <row r="26" spans="31:32" ht="14.25">
      <c r="AE26" s="3">
        <v>26</v>
      </c>
      <c r="AF26" s="1" t="s">
        <v>25</v>
      </c>
    </row>
  </sheetData>
  <sheetProtection sheet="1" selectLockedCells="1"/>
  <mergeCells count="4">
    <mergeCell ref="AC1:AC2"/>
    <mergeCell ref="AC3:AC4"/>
    <mergeCell ref="AD1:AD2"/>
    <mergeCell ref="AB5:AB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2015-11-02T12:15:02Z</dcterms:created>
  <dcterms:modified xsi:type="dcterms:W3CDTF">2015-11-04T06:16:03Z</dcterms:modified>
  <cp:category/>
  <cp:version/>
  <cp:contentType/>
  <cp:contentStatus/>
</cp:coreProperties>
</file>